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I\"/>
    </mc:Choice>
  </mc:AlternateContent>
  <workbookProtection lockStructure="1"/>
  <bookViews>
    <workbookView xWindow="0" yWindow="0" windowWidth="23040" windowHeight="9192"/>
  </bookViews>
  <sheets>
    <sheet name="1_Sample_Form" sheetId="1" r:id="rId1"/>
    <sheet name="DropDown" sheetId="2" state="hidden" r:id="rId2"/>
    <sheet name="2_Variables" sheetId="3" state="hidden" r:id="rId3"/>
    <sheet name="3_Types of Requests" sheetId="4" state="hidden" r:id="rId4"/>
    <sheet name="DRAFT_Agencies and Sub-Agencies" sheetId="5" state="hidden" r:id="rId5"/>
    <sheet name="DRAFT_Agencies Ranked_GAA" sheetId="6" state="hidden" r:id="rId6"/>
  </sheets>
  <externalReferences>
    <externalReference r:id="rId7"/>
  </externalReferences>
  <definedNames>
    <definedName name="_xlnm._FilterDatabase" localSheetId="2" hidden="1">'2_Variables'!$A$1:$F$32</definedName>
    <definedName name="DOTR">[1]!agency_inv[DEPARTMENT OF TRANSPORTATION]</definedName>
    <definedName name="e" localSheetId="3">'3_Types of Requests'!$B$17</definedName>
    <definedName name="f" localSheetId="3">'3_Types of Requests'!$B$20</definedName>
    <definedName name="financial" localSheetId="3">'3_Types of Requests'!$B$22</definedName>
    <definedName name="g" localSheetId="3">'3_Types of Requests'!$B$24</definedName>
    <definedName name="h" localSheetId="3">'3_Types of Requests'!$B$25</definedName>
    <definedName name="hwaysafety" localSheetId="3">'3_Types of Requests'!$B$28</definedName>
    <definedName name="i" localSheetId="3">'3_Types of Requests'!$B$30</definedName>
    <definedName name="j" localSheetId="3">'3_Types of Requests'!$B$30</definedName>
    <definedName name="k" localSheetId="3">'3_Types of Requests'!$B$32</definedName>
    <definedName name="l" localSheetId="3">'3_Types of Requests'!$B$33</definedName>
    <definedName name="lawenforcement" localSheetId="3">'3_Types of Requests'!$B$34</definedName>
    <definedName name="localgovt" localSheetId="3">'3_Types of Requests'!$B$36</definedName>
    <definedName name="m" localSheetId="3">'3_Types of Requests'!$B$36</definedName>
    <definedName name="municipalgovt" localSheetId="3">'3_Types of Requests'!$B$40</definedName>
    <definedName name="n" localSheetId="3">'3_Types of Requests'!$B$40</definedName>
    <definedName name="o" localSheetId="3">'3_Types of Requests'!$B$42</definedName>
    <definedName name="p" localSheetId="3">'3_Types of Requests'!$B$45</definedName>
    <definedName name="q" localSheetId="3">'3_Types of Requests'!$B$49</definedName>
    <definedName name="t" localSheetId="3">'3_Types of Requests'!$B$54</definedName>
    <definedName name="u" localSheetId="3">'3_Types of Requests'!$B$57</definedName>
    <definedName name="v" localSheetId="3">'3_Types of Requests'!$B$59</definedName>
    <definedName name="x" localSheetId="3">'3_Types of Requests'!$B$63</definedName>
    <definedName name="y" localSheetId="3">'3_Types of Requests'!$B$64</definedName>
    <definedName name="z" localSheetId="3">'3_Types of Requests'!$B$66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0" i="1" l="1"/>
  <c r="AN1" i="1"/>
  <c r="AN2" i="1" s="1"/>
  <c r="AI30" i="1"/>
  <c r="AI1" i="1"/>
  <c r="AI2" i="1" s="1"/>
  <c r="AX30" i="1" l="1"/>
  <c r="AX2" i="1"/>
  <c r="AU30" i="1"/>
  <c r="AU2" i="1"/>
  <c r="AT30" i="1"/>
  <c r="AT2" i="1"/>
  <c r="Z30" i="1"/>
  <c r="Z1" i="1"/>
  <c r="Z2" i="1" s="1"/>
  <c r="Y30" i="1"/>
  <c r="Y1" i="1"/>
  <c r="Y2" i="1" s="1"/>
  <c r="X30" i="1"/>
  <c r="X1" i="1"/>
  <c r="X2" i="1" s="1"/>
  <c r="W30" i="1"/>
  <c r="W1" i="1"/>
  <c r="W2" i="1" s="1"/>
  <c r="V30" i="1"/>
  <c r="V1" i="1"/>
  <c r="V2" i="1" s="1"/>
  <c r="U30" i="1"/>
  <c r="U1" i="1"/>
  <c r="U2" i="1" s="1"/>
  <c r="T30" i="1"/>
  <c r="T1" i="1"/>
  <c r="T2" i="1" s="1"/>
  <c r="S30" i="1"/>
  <c r="S1" i="1"/>
  <c r="S2" i="1" s="1"/>
  <c r="R30" i="1"/>
  <c r="R1" i="1"/>
  <c r="R2" i="1" s="1"/>
  <c r="Q30" i="1"/>
  <c r="Q1" i="1"/>
  <c r="Q2" i="1" s="1"/>
  <c r="P30" i="1"/>
  <c r="P1" i="1"/>
  <c r="P2" i="1" s="1"/>
  <c r="O30" i="1"/>
  <c r="O1" i="1"/>
  <c r="O2" i="1" s="1"/>
  <c r="F30" i="1" l="1"/>
  <c r="AG2" i="1"/>
  <c r="B30" i="1"/>
  <c r="C30" i="1"/>
  <c r="D30" i="1"/>
  <c r="E30" i="1"/>
  <c r="G30" i="1"/>
  <c r="H30" i="1"/>
  <c r="I30" i="1"/>
  <c r="J30" i="1"/>
  <c r="K30" i="1"/>
  <c r="L30" i="1"/>
  <c r="M30" i="1"/>
  <c r="N30" i="1"/>
  <c r="AA30" i="1"/>
  <c r="AB30" i="1"/>
  <c r="AC30" i="1"/>
  <c r="AD30" i="1"/>
  <c r="AE30" i="1"/>
  <c r="AF30" i="1"/>
  <c r="AG30" i="1"/>
  <c r="AH30" i="1"/>
  <c r="AK30" i="1"/>
  <c r="AJ30" i="1"/>
  <c r="AL30" i="1"/>
  <c r="AM30" i="1"/>
  <c r="AO30" i="1"/>
  <c r="AP30" i="1"/>
  <c r="AQ30" i="1"/>
  <c r="AR30" i="1"/>
  <c r="AZ30" i="1"/>
  <c r="H36" i="1"/>
  <c r="I36" i="1"/>
  <c r="J36" i="1"/>
  <c r="K36" i="1"/>
  <c r="M36" i="1"/>
  <c r="O36" i="1"/>
  <c r="P36" i="1"/>
  <c r="Q36" i="1"/>
  <c r="S36" i="1"/>
  <c r="N36" i="1"/>
  <c r="Z39" i="1"/>
  <c r="W36" i="1"/>
  <c r="X36" i="1"/>
  <c r="AA36" i="1"/>
  <c r="AB36" i="1"/>
  <c r="V36" i="1"/>
  <c r="AE36" i="1"/>
  <c r="AF36" i="1"/>
  <c r="AH33" i="1"/>
  <c r="AI36" i="1"/>
  <c r="AC36" i="1"/>
  <c r="AD36" i="1"/>
  <c r="AJ36" i="1"/>
  <c r="AK36" i="1"/>
  <c r="AL36" i="1"/>
  <c r="AM36" i="1"/>
  <c r="AN36" i="1"/>
  <c r="AO36" i="1"/>
  <c r="AP36" i="1"/>
  <c r="AQ36" i="1"/>
  <c r="AR36" i="1"/>
  <c r="AT36" i="1"/>
  <c r="AU36" i="1"/>
  <c r="AX36" i="1"/>
  <c r="AZ36" i="1"/>
  <c r="BB36" i="1"/>
  <c r="AZ2" i="1" l="1"/>
  <c r="AR2" i="1"/>
  <c r="AQ1" i="1"/>
  <c r="AQ2" i="1" s="1"/>
  <c r="AP1" i="1"/>
  <c r="AP2" i="1" s="1"/>
  <c r="AO1" i="1"/>
  <c r="AO2" i="1" s="1"/>
  <c r="AM1" i="1"/>
  <c r="AM2" i="1" s="1"/>
  <c r="AL1" i="1"/>
  <c r="AL2" i="1" s="1"/>
  <c r="AJ1" i="1"/>
  <c r="AJ2" i="1" s="1"/>
  <c r="AK1" i="1"/>
  <c r="AK2" i="1" s="1"/>
  <c r="AH1" i="1"/>
  <c r="AH2" i="1" s="1"/>
  <c r="AF1" i="1"/>
  <c r="AF2" i="1" s="1"/>
  <c r="AE1" i="1"/>
  <c r="AE2" i="1" s="1"/>
  <c r="AD1" i="1"/>
  <c r="AD2" i="1" s="1"/>
  <c r="AC1" i="1"/>
  <c r="AC2" i="1" s="1"/>
  <c r="AB1" i="1"/>
  <c r="AB2" i="1" s="1"/>
  <c r="AA1" i="1"/>
  <c r="AA2" i="1" s="1"/>
  <c r="B1" i="1"/>
  <c r="B2" i="1" s="1"/>
  <c r="C1" i="1"/>
  <c r="C2" i="1" s="1"/>
  <c r="D1" i="1"/>
  <c r="D2" i="1" s="1"/>
  <c r="E1" i="1"/>
  <c r="E2" i="1" s="1"/>
  <c r="F1" i="1"/>
  <c r="F2" i="1" s="1"/>
  <c r="G1" i="1"/>
  <c r="G2" i="1" s="1"/>
  <c r="H1" i="1"/>
  <c r="H2" i="1" s="1"/>
  <c r="I1" i="1"/>
  <c r="I2" i="1" s="1"/>
  <c r="J1" i="1"/>
  <c r="J2" i="1" s="1"/>
  <c r="K1" i="1"/>
  <c r="K2" i="1" s="1"/>
  <c r="L1" i="1"/>
  <c r="L2" i="1" s="1"/>
  <c r="M1" i="1"/>
  <c r="M2" i="1" s="1"/>
  <c r="N1" i="1"/>
  <c r="N2" i="1" s="1"/>
  <c r="BE1" i="1"/>
  <c r="BE2" i="1" s="1"/>
  <c r="BF1" i="1"/>
  <c r="BF2" i="1" s="1"/>
  <c r="BG1" i="1"/>
  <c r="BG2" i="1" s="1"/>
  <c r="BH1" i="1"/>
  <c r="BH2" i="1" s="1"/>
  <c r="BI1" i="1"/>
  <c r="BI2" i="1" s="1"/>
  <c r="BJ1" i="1"/>
  <c r="BJ2" i="1" s="1"/>
  <c r="BK1" i="1"/>
  <c r="BK2" i="1" s="1"/>
  <c r="BL1" i="1"/>
  <c r="BL2" i="1" s="1"/>
  <c r="BM1" i="1"/>
  <c r="BM2" i="1" s="1"/>
  <c r="BN1" i="1"/>
  <c r="BN2" i="1" s="1"/>
  <c r="BO1" i="1"/>
  <c r="BO2" i="1" s="1"/>
  <c r="BP1" i="1"/>
  <c r="BP2" i="1" s="1"/>
  <c r="BQ1" i="1"/>
  <c r="BQ2" i="1" s="1"/>
  <c r="BR1" i="1"/>
  <c r="BR2" i="1" s="1"/>
  <c r="BS1" i="1"/>
  <c r="BS2" i="1" s="1"/>
  <c r="BT1" i="1"/>
  <c r="BT2" i="1" s="1"/>
  <c r="BU1" i="1"/>
  <c r="BU2" i="1" s="1"/>
  <c r="BV1" i="1"/>
  <c r="BV2" i="1" s="1"/>
  <c r="BW1" i="1"/>
  <c r="BW2" i="1" s="1"/>
  <c r="BX1" i="1"/>
  <c r="BX2" i="1" s="1"/>
  <c r="BY1" i="1"/>
  <c r="BY2" i="1" s="1"/>
  <c r="BZ1" i="1"/>
  <c r="BZ2" i="1" s="1"/>
  <c r="CA1" i="1"/>
  <c r="CA2" i="1" s="1"/>
  <c r="CB1" i="1"/>
  <c r="CB2" i="1" s="1"/>
  <c r="CC1" i="1"/>
  <c r="CC2" i="1" s="1"/>
  <c r="CD1" i="1"/>
  <c r="CD2" i="1" s="1"/>
  <c r="CE1" i="1"/>
  <c r="CE2" i="1" s="1"/>
  <c r="CF1" i="1"/>
  <c r="CF2" i="1" s="1"/>
  <c r="CG1" i="1"/>
  <c r="CG2" i="1" s="1"/>
  <c r="CH1" i="1"/>
  <c r="CH2" i="1" s="1"/>
  <c r="CI1" i="1"/>
  <c r="CI2" i="1" s="1"/>
  <c r="CJ1" i="1"/>
  <c r="CJ2" i="1" s="1"/>
  <c r="CK1" i="1"/>
  <c r="CL1" i="1"/>
  <c r="CL2" i="1" s="1"/>
  <c r="CM1" i="1"/>
  <c r="CM2" i="1" s="1"/>
  <c r="CN1" i="1"/>
  <c r="CN2" i="1" s="1"/>
  <c r="CO1" i="1"/>
  <c r="CO2" i="1" s="1"/>
  <c r="CP1" i="1"/>
  <c r="CP2" i="1" s="1"/>
  <c r="CQ1" i="1"/>
  <c r="CQ2" i="1" s="1"/>
  <c r="CR1" i="1"/>
  <c r="CR2" i="1" s="1"/>
  <c r="CS1" i="1"/>
  <c r="CS2" i="1" s="1"/>
  <c r="CT1" i="1"/>
  <c r="CT2" i="1" s="1"/>
  <c r="CU1" i="1"/>
  <c r="CU2" i="1" s="1"/>
  <c r="CV1" i="1"/>
  <c r="CV2" i="1" s="1"/>
  <c r="CW1" i="1"/>
  <c r="CW2" i="1" s="1"/>
  <c r="CX1" i="1"/>
  <c r="CX2" i="1" s="1"/>
  <c r="CY1" i="1"/>
  <c r="CY2" i="1" s="1"/>
  <c r="CZ1" i="1"/>
  <c r="CZ2" i="1" s="1"/>
  <c r="DA1" i="1"/>
  <c r="DA2" i="1" s="1"/>
  <c r="DB1" i="1"/>
  <c r="DB2" i="1" s="1"/>
  <c r="DC1" i="1"/>
  <c r="DC2" i="1" s="1"/>
  <c r="DD1" i="1"/>
  <c r="DD2" i="1" s="1"/>
  <c r="DE1" i="1"/>
  <c r="DE2" i="1" s="1"/>
  <c r="DF1" i="1"/>
  <c r="DF2" i="1" s="1"/>
  <c r="DG1" i="1"/>
  <c r="DG2" i="1" s="1"/>
  <c r="DH1" i="1"/>
  <c r="DH2" i="1" s="1"/>
  <c r="DI1" i="1"/>
  <c r="DI2" i="1" s="1"/>
  <c r="DJ1" i="1"/>
  <c r="DJ2" i="1" s="1"/>
  <c r="DK1" i="1"/>
  <c r="DK2" i="1" s="1"/>
  <c r="DL1" i="1"/>
  <c r="DL2" i="1" s="1"/>
  <c r="DM1" i="1"/>
  <c r="DM2" i="1" s="1"/>
  <c r="DN1" i="1"/>
  <c r="DN2" i="1" s="1"/>
  <c r="DO1" i="1"/>
  <c r="DO2" i="1" s="1"/>
  <c r="DP1" i="1"/>
  <c r="DP2" i="1" s="1"/>
  <c r="DQ1" i="1"/>
  <c r="DR1" i="1"/>
  <c r="DR2" i="1" s="1"/>
  <c r="DS1" i="1"/>
  <c r="DS2" i="1" s="1"/>
  <c r="DT1" i="1"/>
  <c r="DT2" i="1" s="1"/>
  <c r="DU1" i="1"/>
  <c r="DU2" i="1" s="1"/>
  <c r="DV1" i="1"/>
  <c r="DV2" i="1" s="1"/>
  <c r="DW1" i="1"/>
  <c r="DW2" i="1" s="1"/>
  <c r="DX1" i="1"/>
  <c r="DX2" i="1" s="1"/>
  <c r="DY1" i="1"/>
  <c r="DY2" i="1" s="1"/>
  <c r="DZ1" i="1"/>
  <c r="DZ2" i="1" s="1"/>
  <c r="EA1" i="1"/>
  <c r="EA2" i="1" s="1"/>
  <c r="EB1" i="1"/>
  <c r="EB2" i="1" s="1"/>
  <c r="EC1" i="1"/>
  <c r="EC2" i="1" s="1"/>
  <c r="ED1" i="1"/>
  <c r="ED2" i="1" s="1"/>
  <c r="EE1" i="1"/>
  <c r="EE2" i="1" s="1"/>
  <c r="EF1" i="1"/>
  <c r="EG1" i="1"/>
  <c r="EH1" i="1"/>
  <c r="EH2" i="1" s="1"/>
  <c r="EI1" i="1"/>
  <c r="EI2" i="1" s="1"/>
  <c r="EJ1" i="1"/>
  <c r="EJ2" i="1" s="1"/>
  <c r="EK1" i="1"/>
  <c r="EK2" i="1" s="1"/>
  <c r="EL1" i="1"/>
  <c r="EL2" i="1" s="1"/>
  <c r="EM1" i="1"/>
  <c r="EM2" i="1" s="1"/>
  <c r="EN1" i="1"/>
  <c r="EN2" i="1" s="1"/>
  <c r="EO1" i="1"/>
  <c r="EO2" i="1" s="1"/>
  <c r="EP1" i="1"/>
  <c r="EP2" i="1" s="1"/>
  <c r="EQ1" i="1"/>
  <c r="EQ2" i="1" s="1"/>
  <c r="ER1" i="1"/>
  <c r="ER2" i="1" s="1"/>
  <c r="ES1" i="1"/>
  <c r="ES2" i="1" s="1"/>
  <c r="ET1" i="1"/>
  <c r="ET2" i="1" s="1"/>
  <c r="EU1" i="1"/>
  <c r="EU2" i="1" s="1"/>
  <c r="EV1" i="1"/>
  <c r="EV2" i="1" s="1"/>
  <c r="EW1" i="1"/>
  <c r="EW2" i="1" s="1"/>
  <c r="EX1" i="1"/>
  <c r="EX2" i="1" s="1"/>
  <c r="EY1" i="1"/>
  <c r="EY2" i="1" s="1"/>
  <c r="EZ1" i="1"/>
  <c r="EZ2" i="1" s="1"/>
  <c r="FA1" i="1"/>
  <c r="FA2" i="1" s="1"/>
  <c r="FB1" i="1"/>
  <c r="FB2" i="1" s="1"/>
  <c r="FC1" i="1"/>
  <c r="FC2" i="1" s="1"/>
  <c r="FD1" i="1"/>
  <c r="FD2" i="1" s="1"/>
  <c r="FE1" i="1"/>
  <c r="FE2" i="1" s="1"/>
  <c r="FF1" i="1"/>
  <c r="FF2" i="1" s="1"/>
  <c r="FG1" i="1"/>
  <c r="FG2" i="1" s="1"/>
  <c r="FH1" i="1"/>
  <c r="FH2" i="1" s="1"/>
  <c r="FI1" i="1"/>
  <c r="FI2" i="1" s="1"/>
  <c r="FJ1" i="1"/>
  <c r="FJ2" i="1" s="1"/>
  <c r="FK1" i="1"/>
  <c r="FK2" i="1" s="1"/>
  <c r="FL1" i="1"/>
  <c r="FL2" i="1" s="1"/>
  <c r="FM1" i="1"/>
  <c r="FM2" i="1" s="1"/>
  <c r="FN1" i="1"/>
  <c r="FN2" i="1" s="1"/>
  <c r="FO1" i="1"/>
  <c r="FO2" i="1" s="1"/>
  <c r="FP1" i="1"/>
  <c r="FP2" i="1" s="1"/>
  <c r="FQ1" i="1"/>
  <c r="FQ2" i="1" s="1"/>
  <c r="FR1" i="1"/>
  <c r="FR2" i="1" s="1"/>
  <c r="FS1" i="1"/>
  <c r="FS2" i="1" s="1"/>
  <c r="FT1" i="1"/>
  <c r="FT2" i="1" s="1"/>
  <c r="FU1" i="1"/>
  <c r="FU2" i="1" s="1"/>
  <c r="FV1" i="1"/>
  <c r="FV2" i="1" s="1"/>
  <c r="FW1" i="1"/>
  <c r="FW2" i="1" s="1"/>
  <c r="FX1" i="1"/>
  <c r="FX2" i="1" s="1"/>
  <c r="FY1" i="1"/>
  <c r="FY2" i="1" s="1"/>
  <c r="FZ1" i="1"/>
  <c r="FZ2" i="1" s="1"/>
  <c r="GA1" i="1"/>
  <c r="GA2" i="1" s="1"/>
  <c r="GB1" i="1"/>
  <c r="GB2" i="1" s="1"/>
  <c r="GC1" i="1"/>
  <c r="GC2" i="1" s="1"/>
  <c r="GD1" i="1"/>
  <c r="GD2" i="1" s="1"/>
  <c r="GE1" i="1"/>
  <c r="GE2" i="1" s="1"/>
  <c r="GF1" i="1"/>
  <c r="GF2" i="1" s="1"/>
  <c r="GG1" i="1"/>
  <c r="GG2" i="1" s="1"/>
  <c r="GH1" i="1"/>
  <c r="GH2" i="1" s="1"/>
  <c r="GI1" i="1"/>
  <c r="GI2" i="1" s="1"/>
  <c r="GJ1" i="1"/>
  <c r="GJ2" i="1" s="1"/>
  <c r="GK1" i="1"/>
  <c r="GK2" i="1" s="1"/>
  <c r="GL1" i="1"/>
  <c r="GL2" i="1" s="1"/>
  <c r="GM1" i="1"/>
  <c r="GM2" i="1" s="1"/>
  <c r="GN1" i="1"/>
  <c r="GN2" i="1" s="1"/>
  <c r="GO1" i="1"/>
  <c r="GO2" i="1" s="1"/>
  <c r="GP1" i="1"/>
  <c r="GP2" i="1" s="1"/>
  <c r="GQ1" i="1"/>
  <c r="GQ2" i="1" s="1"/>
  <c r="GR1" i="1"/>
  <c r="GR2" i="1" s="1"/>
  <c r="GS1" i="1"/>
  <c r="GS2" i="1" s="1"/>
  <c r="GT1" i="1"/>
  <c r="GT2" i="1" s="1"/>
  <c r="GU1" i="1"/>
  <c r="GU2" i="1" s="1"/>
  <c r="GV1" i="1"/>
  <c r="GV2" i="1" s="1"/>
  <c r="GW1" i="1"/>
  <c r="GW2" i="1" s="1"/>
  <c r="GX1" i="1"/>
  <c r="GX2" i="1" s="1"/>
  <c r="GY1" i="1"/>
  <c r="GY2" i="1" s="1"/>
  <c r="GZ1" i="1"/>
  <c r="GZ2" i="1" s="1"/>
  <c r="HA1" i="1"/>
  <c r="HA2" i="1" s="1"/>
  <c r="HB1" i="1"/>
  <c r="HB2" i="1" s="1"/>
  <c r="HC1" i="1"/>
  <c r="HC2" i="1" s="1"/>
  <c r="HD1" i="1"/>
  <c r="HD2" i="1" s="1"/>
  <c r="HE1" i="1"/>
  <c r="HE2" i="1" s="1"/>
  <c r="HF1" i="1"/>
  <c r="HF2" i="1" s="1"/>
  <c r="HG1" i="1"/>
  <c r="HG2" i="1" s="1"/>
  <c r="HH1" i="1"/>
  <c r="HH2" i="1" s="1"/>
  <c r="HI1" i="1"/>
  <c r="HI2" i="1" s="1"/>
  <c r="HJ1" i="1"/>
  <c r="HJ2" i="1" s="1"/>
  <c r="HK1" i="1"/>
  <c r="HK2" i="1" s="1"/>
  <c r="HL1" i="1"/>
  <c r="HL2" i="1" s="1"/>
  <c r="HM1" i="1"/>
  <c r="HM2" i="1" s="1"/>
  <c r="HN1" i="1"/>
  <c r="HN2" i="1" s="1"/>
  <c r="HO1" i="1"/>
  <c r="HO2" i="1" s="1"/>
  <c r="HP1" i="1"/>
  <c r="HP2" i="1" s="1"/>
  <c r="HQ1" i="1"/>
  <c r="HQ2" i="1" s="1"/>
  <c r="HR1" i="1"/>
  <c r="HR2" i="1" s="1"/>
  <c r="HS1" i="1"/>
  <c r="HS2" i="1" s="1"/>
  <c r="HT1" i="1"/>
  <c r="HT2" i="1" s="1"/>
  <c r="HU1" i="1"/>
  <c r="HU2" i="1" s="1"/>
  <c r="HV1" i="1"/>
  <c r="HV2" i="1" s="1"/>
  <c r="HW1" i="1"/>
  <c r="HW2" i="1" s="1"/>
  <c r="HX1" i="1"/>
  <c r="HX2" i="1" s="1"/>
  <c r="HY1" i="1"/>
  <c r="HY2" i="1" s="1"/>
  <c r="HZ1" i="1"/>
  <c r="HZ2" i="1" s="1"/>
  <c r="IA1" i="1"/>
  <c r="IA2" i="1" s="1"/>
  <c r="IB1" i="1"/>
  <c r="IB2" i="1" s="1"/>
  <c r="IC1" i="1"/>
  <c r="IC2" i="1" s="1"/>
  <c r="ID1" i="1"/>
  <c r="ID2" i="1" s="1"/>
  <c r="IE1" i="1"/>
  <c r="IE2" i="1" s="1"/>
  <c r="IF1" i="1"/>
  <c r="IF2" i="1" s="1"/>
  <c r="IG1" i="1"/>
  <c r="IG2" i="1" s="1"/>
  <c r="IH1" i="1"/>
  <c r="IH2" i="1" s="1"/>
  <c r="II1" i="1"/>
  <c r="II2" i="1" s="1"/>
  <c r="IJ1" i="1"/>
  <c r="IJ2" i="1" s="1"/>
  <c r="IK1" i="1"/>
  <c r="IK2" i="1" s="1"/>
  <c r="IL1" i="1"/>
  <c r="IL2" i="1" s="1"/>
  <c r="IM1" i="1"/>
  <c r="IM2" i="1" s="1"/>
  <c r="IN1" i="1"/>
  <c r="IN2" i="1" s="1"/>
  <c r="IO1" i="1"/>
  <c r="IO2" i="1" s="1"/>
  <c r="IP1" i="1"/>
  <c r="IP2" i="1" s="1"/>
  <c r="IQ1" i="1"/>
  <c r="IQ2" i="1" s="1"/>
  <c r="IR1" i="1"/>
  <c r="IR2" i="1" s="1"/>
  <c r="IS1" i="1"/>
  <c r="IS2" i="1" s="1"/>
  <c r="IT1" i="1"/>
  <c r="IT2" i="1" s="1"/>
  <c r="IU1" i="1"/>
  <c r="IU2" i="1" s="1"/>
  <c r="IV1" i="1"/>
  <c r="IV2" i="1" s="1"/>
  <c r="IW1" i="1"/>
  <c r="IW2" i="1" s="1"/>
  <c r="IX1" i="1"/>
  <c r="IX2" i="1" s="1"/>
  <c r="IY1" i="1"/>
  <c r="IY2" i="1" s="1"/>
  <c r="IZ1" i="1"/>
  <c r="IZ2" i="1" s="1"/>
  <c r="JA1" i="1"/>
  <c r="JA2" i="1" s="1"/>
  <c r="JB1" i="1"/>
  <c r="JB2" i="1" s="1"/>
  <c r="JC1" i="1"/>
  <c r="JC2" i="1" s="1"/>
  <c r="JD1" i="1"/>
  <c r="JE1" i="1"/>
  <c r="JE2" i="1" s="1"/>
  <c r="JF1" i="1"/>
  <c r="JF2" i="1" s="1"/>
  <c r="JG1" i="1"/>
  <c r="JG2" i="1" s="1"/>
  <c r="JH1" i="1"/>
  <c r="JH2" i="1" s="1"/>
  <c r="JI1" i="1"/>
  <c r="JI2" i="1" s="1"/>
  <c r="JJ1" i="1"/>
  <c r="JJ2" i="1" s="1"/>
  <c r="JK1" i="1"/>
  <c r="JK2" i="1" s="1"/>
  <c r="JL1" i="1"/>
  <c r="JL2" i="1" s="1"/>
  <c r="JM1" i="1"/>
  <c r="JM2" i="1" s="1"/>
  <c r="JN1" i="1"/>
  <c r="JN2" i="1" s="1"/>
  <c r="JO1" i="1"/>
  <c r="JO2" i="1" s="1"/>
  <c r="JP1" i="1"/>
  <c r="JP2" i="1" s="1"/>
  <c r="JQ1" i="1"/>
  <c r="JQ2" i="1" s="1"/>
  <c r="JR1" i="1"/>
  <c r="JR2" i="1" s="1"/>
  <c r="JS1" i="1"/>
  <c r="JS2" i="1" s="1"/>
  <c r="JT1" i="1"/>
  <c r="JT2" i="1" s="1"/>
  <c r="JU1" i="1"/>
  <c r="JU2" i="1" s="1"/>
  <c r="JV1" i="1"/>
  <c r="JV2" i="1" s="1"/>
  <c r="JW1" i="1"/>
  <c r="JW2" i="1" s="1"/>
  <c r="JX1" i="1"/>
  <c r="JX2" i="1" s="1"/>
  <c r="JY1" i="1"/>
  <c r="JY2" i="1" s="1"/>
  <c r="JZ1" i="1"/>
  <c r="JZ2" i="1" s="1"/>
  <c r="KA1" i="1"/>
  <c r="KA2" i="1" s="1"/>
  <c r="KB1" i="1"/>
  <c r="KB2" i="1" s="1"/>
  <c r="KC1" i="1"/>
  <c r="KC2" i="1" s="1"/>
  <c r="KD1" i="1"/>
  <c r="KD2" i="1" s="1"/>
  <c r="KE1" i="1"/>
  <c r="KE2" i="1" s="1"/>
  <c r="KF1" i="1"/>
  <c r="KF2" i="1" s="1"/>
  <c r="KG1" i="1"/>
  <c r="KG2" i="1" s="1"/>
  <c r="KH1" i="1"/>
  <c r="KH2" i="1" s="1"/>
  <c r="KI1" i="1"/>
  <c r="KI2" i="1" s="1"/>
  <c r="KJ1" i="1"/>
  <c r="KJ2" i="1" s="1"/>
  <c r="KK1" i="1"/>
  <c r="KK2" i="1" s="1"/>
  <c r="KL1" i="1"/>
  <c r="KL2" i="1" s="1"/>
  <c r="KM1" i="1"/>
  <c r="KM2" i="1" s="1"/>
  <c r="KN1" i="1"/>
  <c r="KN2" i="1" s="1"/>
  <c r="KO1" i="1"/>
  <c r="KO2" i="1" s="1"/>
  <c r="KP1" i="1"/>
  <c r="KP2" i="1" s="1"/>
  <c r="KQ1" i="1"/>
  <c r="KQ2" i="1" s="1"/>
  <c r="KR1" i="1"/>
  <c r="KR2" i="1" s="1"/>
  <c r="KS1" i="1"/>
  <c r="KS2" i="1" s="1"/>
  <c r="KT1" i="1"/>
  <c r="KT2" i="1" s="1"/>
  <c r="KU1" i="1"/>
  <c r="KU2" i="1" s="1"/>
  <c r="KV1" i="1"/>
  <c r="KV2" i="1" s="1"/>
  <c r="KW1" i="1"/>
  <c r="KW2" i="1" s="1"/>
  <c r="KX1" i="1"/>
  <c r="KX2" i="1" s="1"/>
  <c r="KY1" i="1"/>
  <c r="KY2" i="1" s="1"/>
  <c r="KZ1" i="1"/>
  <c r="KZ2" i="1" s="1"/>
  <c r="LA1" i="1"/>
  <c r="LA2" i="1" s="1"/>
  <c r="LB1" i="1"/>
  <c r="LB2" i="1" s="1"/>
  <c r="LC1" i="1"/>
  <c r="LC2" i="1" s="1"/>
  <c r="LD1" i="1"/>
  <c r="LD2" i="1" s="1"/>
  <c r="LE1" i="1"/>
  <c r="LE2" i="1" s="1"/>
  <c r="LF1" i="1"/>
  <c r="LF2" i="1" s="1"/>
  <c r="LG1" i="1"/>
  <c r="LG2" i="1" s="1"/>
  <c r="LH1" i="1"/>
  <c r="LH2" i="1" s="1"/>
  <c r="LI1" i="1"/>
  <c r="LI2" i="1" s="1"/>
  <c r="LJ1" i="1"/>
  <c r="LJ2" i="1" s="1"/>
  <c r="LK1" i="1"/>
  <c r="LK2" i="1" s="1"/>
  <c r="LL1" i="1"/>
  <c r="LL2" i="1" s="1"/>
  <c r="LM1" i="1"/>
  <c r="LM2" i="1" s="1"/>
  <c r="LN1" i="1"/>
  <c r="LN2" i="1" s="1"/>
  <c r="LO1" i="1"/>
  <c r="LO2" i="1" s="1"/>
  <c r="LP1" i="1"/>
  <c r="LP2" i="1" s="1"/>
  <c r="LQ1" i="1"/>
  <c r="LQ2" i="1" s="1"/>
  <c r="LR1" i="1"/>
  <c r="LR2" i="1" s="1"/>
  <c r="LS1" i="1"/>
  <c r="LS2" i="1" s="1"/>
  <c r="LT1" i="1"/>
  <c r="LT2" i="1" s="1"/>
  <c r="LU1" i="1"/>
  <c r="LU2" i="1" s="1"/>
  <c r="LV1" i="1"/>
  <c r="LV2" i="1" s="1"/>
  <c r="LW1" i="1"/>
  <c r="LW2" i="1" s="1"/>
  <c r="LX1" i="1"/>
  <c r="LX2" i="1" s="1"/>
  <c r="LY1" i="1"/>
  <c r="LY2" i="1" s="1"/>
  <c r="LZ1" i="1"/>
  <c r="LZ2" i="1" s="1"/>
  <c r="MA1" i="1"/>
  <c r="MA2" i="1" s="1"/>
  <c r="MB1" i="1"/>
  <c r="MB2" i="1" s="1"/>
  <c r="MC1" i="1"/>
  <c r="MC2" i="1" s="1"/>
  <c r="MD1" i="1"/>
  <c r="MD2" i="1" s="1"/>
  <c r="ME1" i="1"/>
  <c r="ME2" i="1" s="1"/>
  <c r="MF1" i="1"/>
  <c r="MF2" i="1" s="1"/>
  <c r="MG1" i="1"/>
  <c r="MG2" i="1" s="1"/>
  <c r="MH1" i="1"/>
  <c r="MH2" i="1" s="1"/>
  <c r="MI1" i="1"/>
  <c r="MI2" i="1" s="1"/>
  <c r="MJ1" i="1"/>
  <c r="MJ2" i="1" s="1"/>
  <c r="MK1" i="1"/>
  <c r="MK2" i="1" s="1"/>
  <c r="ML1" i="1"/>
  <c r="ML2" i="1" s="1"/>
  <c r="MM1" i="1"/>
  <c r="MM2" i="1" s="1"/>
  <c r="MN1" i="1"/>
  <c r="MN2" i="1" s="1"/>
  <c r="MO1" i="1"/>
  <c r="MO2" i="1" s="1"/>
  <c r="MP1" i="1"/>
  <c r="MP2" i="1" s="1"/>
  <c r="MQ1" i="1"/>
  <c r="MQ2" i="1" s="1"/>
  <c r="MR1" i="1"/>
  <c r="MR2" i="1" s="1"/>
  <c r="MS1" i="1"/>
  <c r="MS2" i="1" s="1"/>
  <c r="MT1" i="1"/>
  <c r="MT2" i="1" s="1"/>
  <c r="MU1" i="1"/>
  <c r="MU2" i="1" s="1"/>
  <c r="MV1" i="1"/>
  <c r="MV2" i="1" s="1"/>
  <c r="MW1" i="1"/>
  <c r="MW2" i="1" s="1"/>
  <c r="MX1" i="1"/>
  <c r="MX2" i="1" s="1"/>
  <c r="MY1" i="1"/>
  <c r="MY2" i="1" s="1"/>
  <c r="MZ1" i="1"/>
  <c r="MZ2" i="1" s="1"/>
  <c r="NA1" i="1"/>
  <c r="NA2" i="1" s="1"/>
  <c r="NB1" i="1"/>
  <c r="NB2" i="1" s="1"/>
  <c r="NC1" i="1"/>
  <c r="NC2" i="1" s="1"/>
  <c r="ND1" i="1"/>
  <c r="ND2" i="1" s="1"/>
  <c r="NE1" i="1"/>
  <c r="NE2" i="1" s="1"/>
  <c r="NF1" i="1"/>
  <c r="NF2" i="1" s="1"/>
  <c r="NG1" i="1"/>
  <c r="NG2" i="1" s="1"/>
  <c r="NH1" i="1"/>
  <c r="NH2" i="1" s="1"/>
  <c r="NI1" i="1"/>
  <c r="NI2" i="1" s="1"/>
  <c r="NJ1" i="1"/>
  <c r="NJ2" i="1" s="1"/>
  <c r="NK1" i="1"/>
  <c r="NK2" i="1" s="1"/>
  <c r="NL1" i="1"/>
  <c r="NL2" i="1" s="1"/>
  <c r="NM1" i="1"/>
  <c r="NM2" i="1" s="1"/>
  <c r="NN1" i="1"/>
  <c r="NN2" i="1" s="1"/>
  <c r="NO1" i="1"/>
  <c r="NO2" i="1" s="1"/>
  <c r="NP1" i="1"/>
  <c r="NP2" i="1" s="1"/>
  <c r="NQ1" i="1"/>
  <c r="NQ2" i="1" s="1"/>
  <c r="NR1" i="1"/>
  <c r="NR2" i="1" s="1"/>
  <c r="NS1" i="1"/>
  <c r="NS2" i="1" s="1"/>
  <c r="NT1" i="1"/>
  <c r="NT2" i="1" s="1"/>
  <c r="NU1" i="1"/>
  <c r="NU2" i="1" s="1"/>
  <c r="NV1" i="1"/>
  <c r="NV2" i="1" s="1"/>
  <c r="NW1" i="1"/>
  <c r="NW2" i="1" s="1"/>
  <c r="NX1" i="1"/>
  <c r="NX2" i="1" s="1"/>
  <c r="NY1" i="1"/>
  <c r="NY2" i="1" s="1"/>
  <c r="NZ1" i="1"/>
  <c r="NZ2" i="1" s="1"/>
  <c r="OA1" i="1"/>
  <c r="OA2" i="1" s="1"/>
  <c r="OB1" i="1"/>
  <c r="OB2" i="1" s="1"/>
  <c r="OC1" i="1"/>
  <c r="OC2" i="1" s="1"/>
  <c r="OD1" i="1"/>
  <c r="OD2" i="1" s="1"/>
  <c r="OE1" i="1"/>
  <c r="OE2" i="1" s="1"/>
  <c r="OF1" i="1"/>
  <c r="OF2" i="1" s="1"/>
  <c r="OG1" i="1"/>
  <c r="OG2" i="1" s="1"/>
  <c r="OH1" i="1"/>
  <c r="OH2" i="1" s="1"/>
  <c r="OI1" i="1"/>
  <c r="OI2" i="1" s="1"/>
  <c r="OJ1" i="1"/>
  <c r="OJ2" i="1" s="1"/>
  <c r="OK1" i="1"/>
  <c r="OK2" i="1" s="1"/>
  <c r="OL1" i="1"/>
  <c r="OL2" i="1" s="1"/>
  <c r="OM1" i="1"/>
  <c r="OM2" i="1" s="1"/>
  <c r="ON1" i="1"/>
  <c r="ON2" i="1" s="1"/>
  <c r="OO1" i="1"/>
  <c r="OO2" i="1" s="1"/>
  <c r="OP1" i="1"/>
  <c r="OP2" i="1" s="1"/>
  <c r="OQ1" i="1"/>
  <c r="OQ2" i="1" s="1"/>
  <c r="OR1" i="1"/>
  <c r="OR2" i="1" s="1"/>
  <c r="OS1" i="1"/>
  <c r="OS2" i="1" s="1"/>
  <c r="OT1" i="1"/>
  <c r="OT2" i="1" s="1"/>
  <c r="OU1" i="1"/>
  <c r="OU2" i="1" s="1"/>
  <c r="OV1" i="1"/>
  <c r="OV2" i="1" s="1"/>
  <c r="OW1" i="1"/>
  <c r="OW2" i="1" s="1"/>
  <c r="OX1" i="1"/>
  <c r="OX2" i="1" s="1"/>
  <c r="OY1" i="1"/>
  <c r="OY2" i="1" s="1"/>
  <c r="OZ1" i="1"/>
  <c r="OZ2" i="1" s="1"/>
  <c r="PA1" i="1"/>
  <c r="PA2" i="1" s="1"/>
  <c r="PB1" i="1"/>
  <c r="PB2" i="1" s="1"/>
  <c r="PC1" i="1"/>
  <c r="PC2" i="1" s="1"/>
  <c r="PD1" i="1"/>
  <c r="PD2" i="1" s="1"/>
  <c r="PE1" i="1"/>
  <c r="PE2" i="1" s="1"/>
  <c r="PF1" i="1"/>
  <c r="PF2" i="1" s="1"/>
  <c r="PG1" i="1"/>
  <c r="PG2" i="1" s="1"/>
  <c r="PH1" i="1"/>
  <c r="PH2" i="1" s="1"/>
  <c r="PI1" i="1"/>
  <c r="PI2" i="1" s="1"/>
  <c r="PJ1" i="1"/>
  <c r="PJ2" i="1" s="1"/>
  <c r="PK1" i="1"/>
  <c r="PK2" i="1" s="1"/>
  <c r="PL1" i="1"/>
  <c r="PL2" i="1" s="1"/>
  <c r="PM1" i="1"/>
  <c r="PM2" i="1" s="1"/>
  <c r="PN1" i="1"/>
  <c r="PN2" i="1" s="1"/>
  <c r="PO1" i="1"/>
  <c r="PO2" i="1" s="1"/>
  <c r="PP1" i="1"/>
  <c r="PP2" i="1" s="1"/>
  <c r="PQ1" i="1"/>
  <c r="PQ2" i="1" s="1"/>
  <c r="PR1" i="1"/>
  <c r="PR2" i="1" s="1"/>
  <c r="PS1" i="1"/>
  <c r="PS2" i="1" s="1"/>
  <c r="PT1" i="1"/>
  <c r="PT2" i="1" s="1"/>
  <c r="PU1" i="1"/>
  <c r="PU2" i="1" s="1"/>
  <c r="PV1" i="1"/>
  <c r="PV2" i="1" s="1"/>
  <c r="PW1" i="1"/>
  <c r="PW2" i="1" s="1"/>
  <c r="PX1" i="1"/>
  <c r="PX2" i="1" s="1"/>
  <c r="PY1" i="1"/>
  <c r="PY2" i="1" s="1"/>
  <c r="CK2" i="1"/>
  <c r="DQ2" i="1"/>
  <c r="EF2" i="1"/>
  <c r="EG2" i="1"/>
  <c r="JD2"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H30" i="1"/>
  <c r="CI30" i="1"/>
  <c r="CJ30" i="1"/>
  <c r="CK30" i="1"/>
  <c r="CL30" i="1"/>
  <c r="CM30" i="1"/>
  <c r="CN30" i="1"/>
  <c r="CO30" i="1"/>
  <c r="CP30" i="1"/>
  <c r="CQ30" i="1"/>
  <c r="CR30" i="1"/>
  <c r="CS30" i="1"/>
  <c r="CT30" i="1"/>
  <c r="CU30" i="1"/>
  <c r="CV30" i="1"/>
  <c r="CW30" i="1"/>
  <c r="CX30" i="1"/>
  <c r="CY30" i="1"/>
  <c r="CZ30" i="1"/>
  <c r="DA30" i="1"/>
  <c r="DB30" i="1"/>
  <c r="DC30" i="1"/>
  <c r="DD30" i="1"/>
  <c r="DE30" i="1"/>
  <c r="DF30" i="1"/>
  <c r="DG30" i="1"/>
  <c r="DH30" i="1"/>
  <c r="DI30" i="1"/>
  <c r="DJ30" i="1"/>
  <c r="DK30" i="1"/>
  <c r="DL30" i="1"/>
  <c r="DM30" i="1"/>
  <c r="DN30" i="1"/>
  <c r="DO30" i="1"/>
  <c r="DP30" i="1"/>
  <c r="DQ30" i="1"/>
  <c r="DR30" i="1"/>
  <c r="DS30" i="1"/>
  <c r="DT30" i="1"/>
  <c r="DU30" i="1"/>
  <c r="DV30" i="1"/>
  <c r="DW30" i="1"/>
  <c r="DX30" i="1"/>
  <c r="DY30" i="1"/>
  <c r="DZ30" i="1"/>
  <c r="EA30" i="1"/>
  <c r="EB30" i="1"/>
  <c r="EC30" i="1"/>
  <c r="ED30" i="1"/>
  <c r="EE30" i="1"/>
  <c r="EF30" i="1"/>
  <c r="EG30" i="1"/>
  <c r="EH30" i="1"/>
  <c r="EI30" i="1"/>
  <c r="EJ30" i="1"/>
  <c r="EK30" i="1"/>
  <c r="EL30" i="1"/>
  <c r="EM30" i="1"/>
  <c r="EN30" i="1"/>
  <c r="EO30" i="1"/>
  <c r="EP30" i="1"/>
  <c r="EQ30" i="1"/>
  <c r="ER30" i="1"/>
  <c r="ES30" i="1"/>
  <c r="ET30" i="1"/>
  <c r="EU30" i="1"/>
  <c r="EV30" i="1"/>
  <c r="EW30" i="1"/>
  <c r="EX30" i="1"/>
  <c r="EY30" i="1"/>
  <c r="EZ30" i="1"/>
  <c r="FA30" i="1"/>
  <c r="FB30" i="1"/>
  <c r="FC30" i="1"/>
  <c r="FD30" i="1"/>
  <c r="FE30" i="1"/>
  <c r="FF30" i="1"/>
  <c r="FG30" i="1"/>
  <c r="FH30" i="1"/>
  <c r="FI30" i="1"/>
  <c r="FJ30" i="1"/>
  <c r="FK30" i="1"/>
  <c r="FL30" i="1"/>
  <c r="FM30" i="1"/>
  <c r="FN30" i="1"/>
  <c r="FO30" i="1"/>
  <c r="FP30" i="1"/>
  <c r="FQ30" i="1"/>
  <c r="FR30" i="1"/>
  <c r="FS30" i="1"/>
  <c r="FT30" i="1"/>
  <c r="FU30" i="1"/>
  <c r="FV30" i="1"/>
  <c r="FW30" i="1"/>
  <c r="FX30" i="1"/>
  <c r="FY30" i="1"/>
  <c r="FZ30" i="1"/>
  <c r="GA30" i="1"/>
  <c r="GB30" i="1"/>
  <c r="GC30" i="1"/>
  <c r="GD30" i="1"/>
  <c r="GE30" i="1"/>
  <c r="GF30" i="1"/>
  <c r="GG30" i="1"/>
  <c r="GH30" i="1"/>
  <c r="GI30" i="1"/>
  <c r="GJ30" i="1"/>
  <c r="GK30" i="1"/>
  <c r="GL30" i="1"/>
  <c r="GM30" i="1"/>
  <c r="GN30" i="1"/>
  <c r="GO30" i="1"/>
  <c r="GP30" i="1"/>
  <c r="GQ30" i="1"/>
  <c r="GR30" i="1"/>
  <c r="GS30" i="1"/>
  <c r="GT30" i="1"/>
  <c r="GU30" i="1"/>
  <c r="GV30" i="1"/>
  <c r="GW30" i="1"/>
  <c r="GX30" i="1"/>
  <c r="GY30" i="1"/>
  <c r="GZ30" i="1"/>
  <c r="HA30" i="1"/>
  <c r="HB30" i="1"/>
  <c r="HC30" i="1"/>
  <c r="HD30" i="1"/>
  <c r="HE30" i="1"/>
  <c r="HF30" i="1"/>
  <c r="HG30" i="1"/>
  <c r="HH30" i="1"/>
  <c r="HI30" i="1"/>
  <c r="HJ30" i="1"/>
  <c r="HK30" i="1"/>
  <c r="HL30" i="1"/>
  <c r="HM30" i="1"/>
  <c r="HN30" i="1"/>
  <c r="HO30" i="1"/>
  <c r="HP30" i="1"/>
  <c r="HQ30" i="1"/>
  <c r="HR30" i="1"/>
  <c r="HS30" i="1"/>
  <c r="HT30" i="1"/>
  <c r="HU30" i="1"/>
  <c r="HV30" i="1"/>
  <c r="HW30" i="1"/>
  <c r="HX30" i="1"/>
  <c r="HY30" i="1"/>
  <c r="HZ30" i="1"/>
  <c r="IA30" i="1"/>
  <c r="IB30" i="1"/>
  <c r="IC30" i="1"/>
  <c r="ID30" i="1"/>
  <c r="IE30" i="1"/>
  <c r="IF30" i="1"/>
  <c r="IG30" i="1"/>
  <c r="IH30" i="1"/>
  <c r="II30" i="1"/>
  <c r="IJ30" i="1"/>
  <c r="IK30" i="1"/>
  <c r="IL30" i="1"/>
  <c r="IM30" i="1"/>
  <c r="IN30" i="1"/>
  <c r="IO30" i="1"/>
  <c r="IP30" i="1"/>
  <c r="IQ30" i="1"/>
  <c r="IR30" i="1"/>
  <c r="IS30" i="1"/>
  <c r="IT30" i="1"/>
  <c r="IU30" i="1"/>
  <c r="IV30" i="1"/>
  <c r="IW30" i="1"/>
  <c r="IX30" i="1"/>
  <c r="IY30" i="1"/>
  <c r="IZ30" i="1"/>
  <c r="JA30" i="1"/>
  <c r="JB30" i="1"/>
  <c r="JC30" i="1"/>
  <c r="JD30" i="1"/>
  <c r="JE30" i="1"/>
  <c r="JF30" i="1"/>
  <c r="JG30" i="1"/>
  <c r="JH30" i="1"/>
  <c r="JI30" i="1"/>
  <c r="JJ30" i="1"/>
  <c r="JK30" i="1"/>
  <c r="JL30" i="1"/>
  <c r="JM30" i="1"/>
  <c r="JN30" i="1"/>
  <c r="JO30" i="1"/>
  <c r="JP30" i="1"/>
  <c r="JQ30" i="1"/>
  <c r="JR30" i="1"/>
  <c r="JS30" i="1"/>
  <c r="JT30" i="1"/>
  <c r="JU30" i="1"/>
  <c r="JV30" i="1"/>
  <c r="JW30" i="1"/>
  <c r="JX30" i="1"/>
  <c r="JY30" i="1"/>
  <c r="JZ30" i="1"/>
  <c r="KA30" i="1"/>
  <c r="KB30" i="1"/>
  <c r="KC30" i="1"/>
  <c r="KD30" i="1"/>
  <c r="KE30" i="1"/>
  <c r="KF30" i="1"/>
  <c r="KG30" i="1"/>
  <c r="KH30" i="1"/>
  <c r="KI30" i="1"/>
  <c r="KJ30" i="1"/>
  <c r="KK30" i="1"/>
  <c r="KL30" i="1"/>
  <c r="KM30" i="1"/>
  <c r="KN30" i="1"/>
  <c r="KO30" i="1"/>
  <c r="KP30" i="1"/>
  <c r="KQ30" i="1"/>
  <c r="KR30" i="1"/>
  <c r="KS30" i="1"/>
  <c r="KT30" i="1"/>
  <c r="KU30" i="1"/>
  <c r="KV30" i="1"/>
  <c r="KW30" i="1"/>
  <c r="KX30" i="1"/>
  <c r="KY30" i="1"/>
  <c r="KZ30" i="1"/>
  <c r="LA30" i="1"/>
  <c r="LB30" i="1"/>
  <c r="LC30" i="1"/>
  <c r="LD30" i="1"/>
  <c r="LE30" i="1"/>
  <c r="LF30" i="1"/>
  <c r="LG30" i="1"/>
  <c r="LH30" i="1"/>
  <c r="LI30" i="1"/>
  <c r="LJ30" i="1"/>
  <c r="LK30" i="1"/>
  <c r="LL30" i="1"/>
  <c r="LM30" i="1"/>
  <c r="LN30" i="1"/>
  <c r="LO30" i="1"/>
  <c r="LP30" i="1"/>
  <c r="LQ30" i="1"/>
  <c r="LR30" i="1"/>
  <c r="LS30" i="1"/>
  <c r="LT30" i="1"/>
  <c r="LU30" i="1"/>
  <c r="LV30" i="1"/>
  <c r="LW30" i="1"/>
  <c r="LX30" i="1"/>
  <c r="LY30" i="1"/>
  <c r="LZ30" i="1"/>
  <c r="MA30" i="1"/>
  <c r="MB30" i="1"/>
  <c r="MC30" i="1"/>
  <c r="MD30" i="1"/>
  <c r="ME30" i="1"/>
  <c r="MF30" i="1"/>
  <c r="MG30" i="1"/>
  <c r="MH30" i="1"/>
  <c r="MI30" i="1"/>
  <c r="MJ30" i="1"/>
  <c r="MK30" i="1"/>
  <c r="ML30" i="1"/>
  <c r="MM30" i="1"/>
  <c r="MN30" i="1"/>
  <c r="MO30" i="1"/>
  <c r="MP30" i="1"/>
  <c r="MQ30" i="1"/>
  <c r="MR30" i="1"/>
  <c r="MS30" i="1"/>
  <c r="MT30" i="1"/>
  <c r="MU30" i="1"/>
  <c r="MV30" i="1"/>
  <c r="MW30" i="1"/>
  <c r="MX30" i="1"/>
  <c r="MY30" i="1"/>
  <c r="MZ30" i="1"/>
  <c r="NA30" i="1"/>
  <c r="NB30" i="1"/>
  <c r="NC30" i="1"/>
  <c r="ND30" i="1"/>
  <c r="NE30" i="1"/>
  <c r="NF30" i="1"/>
  <c r="NG30" i="1"/>
  <c r="NH30" i="1"/>
  <c r="NI30" i="1"/>
  <c r="NJ30" i="1"/>
  <c r="NK30" i="1"/>
  <c r="NL30" i="1"/>
  <c r="NM30" i="1"/>
  <c r="NN30" i="1"/>
  <c r="NO30" i="1"/>
  <c r="NP30" i="1"/>
  <c r="NQ30" i="1"/>
  <c r="NR30" i="1"/>
  <c r="NS30" i="1"/>
  <c r="NT30" i="1"/>
  <c r="NU30" i="1"/>
  <c r="NV30" i="1"/>
  <c r="NW30" i="1"/>
  <c r="NX30" i="1"/>
  <c r="NY30" i="1"/>
  <c r="NZ30" i="1"/>
  <c r="OA30" i="1"/>
  <c r="OB30" i="1"/>
  <c r="OC30" i="1"/>
  <c r="OD30" i="1"/>
  <c r="OE30" i="1"/>
  <c r="OF30" i="1"/>
  <c r="OG30" i="1"/>
  <c r="OH30" i="1"/>
  <c r="OI30" i="1"/>
  <c r="OJ30" i="1"/>
  <c r="OK30" i="1"/>
  <c r="OL30" i="1"/>
  <c r="OM30" i="1"/>
  <c r="ON30" i="1"/>
  <c r="OO30" i="1"/>
  <c r="OP30" i="1"/>
  <c r="OQ30" i="1"/>
  <c r="OR30" i="1"/>
  <c r="OS30" i="1"/>
  <c r="OT30" i="1"/>
  <c r="OU30" i="1"/>
  <c r="OV30" i="1"/>
  <c r="OW30" i="1"/>
  <c r="OX30" i="1"/>
  <c r="OY30" i="1"/>
  <c r="OZ30" i="1"/>
  <c r="PA30" i="1"/>
  <c r="PB30" i="1"/>
  <c r="PC30" i="1"/>
  <c r="PD30" i="1"/>
  <c r="PE30" i="1"/>
  <c r="PF30" i="1"/>
  <c r="PG30" i="1"/>
  <c r="PH30" i="1"/>
  <c r="PI30" i="1"/>
  <c r="PJ30" i="1"/>
  <c r="PK30" i="1"/>
  <c r="PL30" i="1"/>
  <c r="PM30" i="1"/>
  <c r="PN30" i="1"/>
  <c r="PO30" i="1"/>
  <c r="PP30" i="1"/>
  <c r="PQ30" i="1"/>
  <c r="PR30" i="1"/>
  <c r="PS30" i="1"/>
  <c r="PT30" i="1"/>
  <c r="PU30" i="1"/>
  <c r="PV30" i="1"/>
  <c r="PW30" i="1"/>
  <c r="PX30" i="1"/>
  <c r="PY30" i="1"/>
  <c r="PY36" i="1" l="1"/>
  <c r="PX36" i="1"/>
  <c r="PW36" i="1"/>
  <c r="PV36" i="1"/>
  <c r="PU36" i="1"/>
  <c r="PT36" i="1"/>
  <c r="PS36" i="1"/>
  <c r="PR36" i="1"/>
  <c r="PQ36" i="1"/>
  <c r="PP36" i="1"/>
  <c r="PO36" i="1"/>
  <c r="PN36" i="1"/>
  <c r="PM36" i="1"/>
  <c r="PL36" i="1"/>
  <c r="PK36" i="1"/>
  <c r="PJ36" i="1"/>
  <c r="PI36" i="1"/>
  <c r="PH36" i="1"/>
  <c r="PG36" i="1"/>
  <c r="PF36" i="1"/>
  <c r="PE36" i="1"/>
  <c r="PD36" i="1"/>
  <c r="PC36" i="1"/>
  <c r="PB36" i="1"/>
  <c r="PA36" i="1"/>
  <c r="OZ36" i="1"/>
  <c r="OY36" i="1"/>
  <c r="OX36" i="1"/>
  <c r="OW36" i="1"/>
  <c r="OV36" i="1"/>
  <c r="OU36" i="1"/>
  <c r="OT36" i="1"/>
  <c r="OS36" i="1"/>
  <c r="OR36" i="1"/>
  <c r="OQ36" i="1"/>
  <c r="OP36" i="1"/>
  <c r="OO36" i="1"/>
  <c r="ON36" i="1"/>
  <c r="OM36" i="1"/>
  <c r="OL36" i="1"/>
  <c r="OK36" i="1"/>
  <c r="OJ36" i="1"/>
  <c r="OI36" i="1"/>
  <c r="OH36" i="1"/>
  <c r="OG36" i="1"/>
  <c r="OF36" i="1"/>
  <c r="OE36" i="1"/>
  <c r="OD36" i="1"/>
  <c r="OC36" i="1"/>
  <c r="OB36" i="1"/>
  <c r="OA36" i="1"/>
  <c r="NZ36" i="1"/>
  <c r="NY36" i="1"/>
  <c r="NX36" i="1"/>
  <c r="NW36" i="1"/>
  <c r="NV36" i="1"/>
  <c r="NU36" i="1"/>
  <c r="NT36" i="1"/>
  <c r="NS36" i="1"/>
  <c r="NR36" i="1"/>
  <c r="NQ36" i="1"/>
  <c r="NP36" i="1"/>
  <c r="NO36" i="1"/>
  <c r="NN36" i="1"/>
  <c r="NM36" i="1"/>
  <c r="NL36" i="1"/>
  <c r="NK36" i="1"/>
  <c r="NJ36" i="1"/>
  <c r="NI36" i="1"/>
  <c r="NH36" i="1"/>
  <c r="NG36" i="1"/>
  <c r="NF36" i="1"/>
  <c r="NE36" i="1"/>
  <c r="ND36" i="1"/>
  <c r="NC36" i="1"/>
  <c r="NB36" i="1"/>
  <c r="NA36" i="1"/>
  <c r="MZ36" i="1"/>
  <c r="MY36" i="1"/>
  <c r="MX36" i="1"/>
  <c r="MW36" i="1"/>
  <c r="MV36" i="1"/>
  <c r="MU36" i="1"/>
  <c r="MT36" i="1"/>
  <c r="MS36" i="1"/>
  <c r="MR36" i="1"/>
  <c r="MQ36" i="1"/>
  <c r="MP36" i="1"/>
  <c r="MO36" i="1"/>
  <c r="MN36" i="1"/>
  <c r="MM36" i="1"/>
  <c r="ML36" i="1"/>
  <c r="MK36" i="1"/>
  <c r="MJ36" i="1"/>
  <c r="MI36" i="1"/>
  <c r="MH36" i="1"/>
  <c r="MG36" i="1"/>
  <c r="MF36" i="1"/>
  <c r="ME36" i="1"/>
  <c r="MD36" i="1"/>
  <c r="MC36" i="1"/>
  <c r="MB36" i="1"/>
  <c r="MA36" i="1"/>
  <c r="LZ36" i="1"/>
  <c r="LY36" i="1"/>
  <c r="LX36" i="1"/>
  <c r="LW36" i="1"/>
  <c r="LV36" i="1"/>
  <c r="LU36" i="1"/>
  <c r="LT36" i="1"/>
  <c r="LS36" i="1"/>
  <c r="LR36" i="1"/>
  <c r="LQ36" i="1"/>
  <c r="LP36" i="1"/>
  <c r="LO36" i="1"/>
  <c r="LN36" i="1"/>
  <c r="LM36" i="1"/>
  <c r="LL36" i="1"/>
  <c r="LK36" i="1"/>
  <c r="LJ36" i="1"/>
  <c r="LI36" i="1"/>
  <c r="LH36" i="1"/>
  <c r="LG36" i="1"/>
  <c r="LF36" i="1"/>
  <c r="LE36" i="1"/>
  <c r="LD36" i="1"/>
  <c r="LC36" i="1"/>
  <c r="LB36" i="1"/>
  <c r="LA36" i="1"/>
  <c r="KZ36" i="1"/>
  <c r="KY36" i="1"/>
  <c r="KX36" i="1"/>
  <c r="KW36" i="1"/>
  <c r="KV36" i="1"/>
  <c r="KU36" i="1"/>
  <c r="KT36" i="1"/>
  <c r="KS36" i="1"/>
  <c r="KR36" i="1"/>
  <c r="KQ36" i="1"/>
  <c r="KP36" i="1"/>
  <c r="KO36" i="1"/>
  <c r="KN36" i="1"/>
  <c r="KM36" i="1"/>
  <c r="KL36" i="1"/>
  <c r="KK36" i="1"/>
  <c r="KJ36" i="1"/>
  <c r="KI36" i="1"/>
  <c r="KH36" i="1"/>
  <c r="KG36" i="1"/>
  <c r="KF36" i="1"/>
  <c r="KE36" i="1"/>
  <c r="KD36" i="1"/>
  <c r="KC36" i="1"/>
  <c r="KB36" i="1"/>
  <c r="KA36" i="1"/>
  <c r="JZ36" i="1"/>
  <c r="JY36" i="1"/>
  <c r="JX36" i="1"/>
  <c r="JW36" i="1"/>
  <c r="JV36" i="1"/>
  <c r="JU36" i="1"/>
  <c r="JT36" i="1"/>
  <c r="JS36" i="1"/>
  <c r="JR36" i="1"/>
  <c r="JQ36" i="1"/>
  <c r="JP36" i="1"/>
  <c r="JO36" i="1"/>
  <c r="JN36" i="1"/>
  <c r="JM36" i="1"/>
  <c r="JL36" i="1"/>
  <c r="JK36" i="1"/>
  <c r="JJ36" i="1"/>
  <c r="JI36" i="1"/>
  <c r="JH36" i="1"/>
  <c r="JG36" i="1"/>
  <c r="JF36" i="1"/>
  <c r="JE36" i="1"/>
  <c r="JD36" i="1"/>
  <c r="JC36" i="1"/>
  <c r="JB36" i="1"/>
  <c r="JA36" i="1"/>
  <c r="IZ36" i="1"/>
  <c r="IY36" i="1"/>
  <c r="IX36" i="1"/>
  <c r="IW36" i="1"/>
  <c r="IV36" i="1"/>
  <c r="IU36" i="1"/>
  <c r="IT36" i="1"/>
  <c r="IS36" i="1"/>
  <c r="IR36" i="1"/>
  <c r="IQ36" i="1"/>
  <c r="IP36" i="1"/>
  <c r="IO36" i="1"/>
  <c r="IN36" i="1"/>
  <c r="IM36" i="1"/>
  <c r="IL36" i="1"/>
  <c r="IK36" i="1"/>
  <c r="IJ36" i="1"/>
  <c r="II36" i="1"/>
  <c r="IH36" i="1"/>
  <c r="IG36" i="1"/>
  <c r="IF36" i="1"/>
  <c r="IE36" i="1"/>
  <c r="ID36" i="1"/>
  <c r="IC36" i="1"/>
  <c r="IB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EL36" i="1"/>
  <c r="EK36" i="1"/>
  <c r="EJ36" i="1"/>
  <c r="EI36" i="1"/>
  <c r="EH36" i="1"/>
  <c r="EG36" i="1"/>
  <c r="EF36" i="1"/>
  <c r="EE36" i="1"/>
  <c r="ED36" i="1"/>
  <c r="EC36" i="1"/>
  <c r="EB36" i="1"/>
  <c r="EA36" i="1"/>
  <c r="DZ36" i="1"/>
  <c r="DY36" i="1"/>
  <c r="DX36" i="1"/>
  <c r="DW36" i="1"/>
  <c r="DV36" i="1"/>
  <c r="DU36" i="1"/>
  <c r="DT36" i="1"/>
  <c r="DS36" i="1"/>
  <c r="DR36" i="1"/>
  <c r="DQ36" i="1"/>
  <c r="DP36" i="1"/>
  <c r="DO36" i="1"/>
  <c r="DN36" i="1"/>
  <c r="DM36" i="1"/>
  <c r="DL36" i="1"/>
  <c r="DK36" i="1"/>
  <c r="DJ36" i="1"/>
  <c r="DI36"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L36" i="1"/>
</calcChain>
</file>

<file path=xl/sharedStrings.xml><?xml version="1.0" encoding="utf-8"?>
<sst xmlns="http://schemas.openxmlformats.org/spreadsheetml/2006/main" count="5746" uniqueCount="2272">
  <si>
    <t>#</t>
  </si>
  <si>
    <t>Last Accomplished Field</t>
  </si>
  <si>
    <t>*Request Type</t>
  </si>
  <si>
    <t>Standard</t>
  </si>
  <si>
    <t>*Title of Document</t>
  </si>
  <si>
    <t>*Request Status</t>
  </si>
  <si>
    <t>ACCEPTED</t>
  </si>
  <si>
    <t>*Government Agency</t>
  </si>
  <si>
    <t>Department of Agriculture (DA)</t>
  </si>
  <si>
    <t>*Connected Agency</t>
  </si>
  <si>
    <t>Others</t>
  </si>
  <si>
    <t>Others (Agency)</t>
  </si>
  <si>
    <t>*Name of Requestor</t>
  </si>
  <si>
    <t>*Mode of Communication</t>
  </si>
  <si>
    <t>POST</t>
  </si>
  <si>
    <t>*Mode of Receiving Reply</t>
  </si>
  <si>
    <t>PICK-UP</t>
  </si>
  <si>
    <t>Landline Number</t>
  </si>
  <si>
    <t>*Mobile Number</t>
  </si>
  <si>
    <t>E-Mail Address</t>
  </si>
  <si>
    <t>Fax</t>
  </si>
  <si>
    <t>*Province</t>
  </si>
  <si>
    <t>AKLAN</t>
  </si>
  <si>
    <t>*City/Municipality</t>
  </si>
  <si>
    <t>BURUANGA</t>
  </si>
  <si>
    <t>*Local Address</t>
  </si>
  <si>
    <t>*Valid ID Given</t>
  </si>
  <si>
    <t>Passport</t>
  </si>
  <si>
    <t>Others (Valid ID)</t>
  </si>
  <si>
    <t>*Document Type Requested</t>
  </si>
  <si>
    <t>Others (Document Type Requested)</t>
  </si>
  <si>
    <t>*Start Date Covered</t>
  </si>
  <si>
    <t>*End Date Covered</t>
  </si>
  <si>
    <t>*Purpose</t>
  </si>
  <si>
    <t>Research and Development</t>
  </si>
  <si>
    <t>Others (Purpose)</t>
  </si>
  <si>
    <t>*Date Request Received</t>
  </si>
  <si>
    <t>Date Request Finished</t>
  </si>
  <si>
    <t>Compute Time Lapse/Days</t>
  </si>
  <si>
    <t>*Extension Requested?</t>
  </si>
  <si>
    <t>YES</t>
  </si>
  <si>
    <t>Date Extension Requested</t>
  </si>
  <si>
    <t>Reason for Extension</t>
  </si>
  <si>
    <t>SEARCH AND COLLECT FACILITIES - OUTSIDE OF MAIN OFFICE</t>
  </si>
  <si>
    <t>Date Requested_Awaiting Clarification</t>
  </si>
  <si>
    <t>Date Closed_Awaiting Clarification</t>
  </si>
  <si>
    <t>Time Lapse_Awaiting Clarification</t>
  </si>
  <si>
    <t>Reason for Denying Request</t>
  </si>
  <si>
    <t>EXCEPTION APPLIED</t>
  </si>
  <si>
    <t>Exception Type Applied</t>
  </si>
  <si>
    <t>*Officer Position</t>
  </si>
  <si>
    <t>*Officer Name</t>
  </si>
  <si>
    <t>Finished</t>
  </si>
  <si>
    <t>Department of Agrarian Reform (DAR)</t>
  </si>
  <si>
    <t>Department of Budget and Management (DBM)</t>
  </si>
  <si>
    <t>Department of Education (DepEd)</t>
  </si>
  <si>
    <t>Department of Energy (DoE)</t>
  </si>
  <si>
    <t>Department of Environment and Natural Resources (DENR)</t>
  </si>
  <si>
    <t>Department of Finance (DoF)</t>
  </si>
  <si>
    <t>Department of Foreign Affairs (DFA)</t>
  </si>
  <si>
    <t>Department of Health (DOH)</t>
  </si>
  <si>
    <t>Department of Information and Communications Technology (DICT)</t>
  </si>
  <si>
    <t>Department of Justice (DOJ)</t>
  </si>
  <si>
    <t>Department of Labor and Employment (DOLE)</t>
  </si>
  <si>
    <t>Department of National Defense (DND)</t>
  </si>
  <si>
    <t>Department of Public Works and Highways (DPWH)</t>
  </si>
  <si>
    <t>Department of Science and Technology (DOST)</t>
  </si>
  <si>
    <t>Department of Social Welfare and Development (DSWD)</t>
  </si>
  <si>
    <t>Department of the Interior and Local Government (DILG)</t>
  </si>
  <si>
    <t>Department of Tourism (DOT)</t>
  </si>
  <si>
    <t>Department of Trade and Industry (DTI)</t>
  </si>
  <si>
    <t>Department of Transportation (DOTr)</t>
  </si>
  <si>
    <t>National Archives of the Philippines (NAP)</t>
  </si>
  <si>
    <t>National Economic and Development Authority (NEDA)</t>
  </si>
  <si>
    <t>Office of the President</t>
  </si>
  <si>
    <t>Office of the Vice President</t>
  </si>
  <si>
    <t>Presidential Communications Operations Office (PCOO)</t>
  </si>
  <si>
    <t>Commission on Higher Education (CHED)</t>
  </si>
  <si>
    <t>Parent Agency</t>
  </si>
  <si>
    <t>Connected Agency</t>
  </si>
  <si>
    <t>CHED</t>
  </si>
  <si>
    <t>DAR</t>
  </si>
  <si>
    <t>Agricultural Credit Policy Council (ACPC)</t>
  </si>
  <si>
    <t>Bureau of Fisheries and Aquatic Resources (BFAR)</t>
  </si>
  <si>
    <t>DA</t>
  </si>
  <si>
    <t>National Meat Inspection Service (NMIS)</t>
  </si>
  <si>
    <t>Philippine Carabao Center (PCC)</t>
  </si>
  <si>
    <t xml:space="preserve">Philippine Center for Post-Harvest Development and Mechanization </t>
  </si>
  <si>
    <t>Philippine Council for Agriculture and Fisheries (PCAF)</t>
  </si>
  <si>
    <t>Philippine Fiber Industry Development Authority (PFIDA)</t>
  </si>
  <si>
    <t>DBM</t>
  </si>
  <si>
    <t>Government Procurement Policy Board-Technical Support Office (GPPB)</t>
  </si>
  <si>
    <t>DepEd</t>
  </si>
  <si>
    <t>Early Childhood Care and Development Council (ECCD Council)</t>
  </si>
  <si>
    <t>National Book Development Board (NBDB)</t>
  </si>
  <si>
    <t>National Council for Children’s Television (NCCT)</t>
  </si>
  <si>
    <t>National Museum</t>
  </si>
  <si>
    <t>Philippine High School for the Arts (PHSA)</t>
  </si>
  <si>
    <t>DoE</t>
  </si>
  <si>
    <t>DENR</t>
  </si>
  <si>
    <t>Environmental Management Bureau (EMB)</t>
  </si>
  <si>
    <t>Mines and Geo-Sciences Bureau</t>
  </si>
  <si>
    <t>National Mapping and Resource Information Authority (NAMRIA)</t>
  </si>
  <si>
    <t>National Water Resources Board (NWRB)</t>
  </si>
  <si>
    <t>Bureau of Customs (BoC)</t>
  </si>
  <si>
    <t>Bureau of Internal Revenue (BIR)</t>
  </si>
  <si>
    <t>Bureau of Local Government Finance (BLGF)</t>
  </si>
  <si>
    <t xml:space="preserve">Bureau of the Treasury </t>
  </si>
  <si>
    <t>Central Board of Assessment Appeals</t>
  </si>
  <si>
    <t>Cooperative Development Authority</t>
  </si>
  <si>
    <t>DoF</t>
  </si>
  <si>
    <t>Insurance Commission</t>
  </si>
  <si>
    <t>National Tax Research Center (NTRC)</t>
  </si>
  <si>
    <t>Privatization and Management Office</t>
  </si>
  <si>
    <t>Securities and Exchange Commission (SEC)</t>
  </si>
  <si>
    <t>DFA</t>
  </si>
  <si>
    <t>Foreign Service Institute</t>
  </si>
  <si>
    <t>Technical Cooperation Council of the Philippines</t>
  </si>
  <si>
    <t>UNESCO National Commission of the Philippines</t>
  </si>
  <si>
    <t>Commission on Population</t>
  </si>
  <si>
    <t>DOH</t>
  </si>
  <si>
    <t>National Nutrition Council</t>
  </si>
  <si>
    <t>Philippine Health Insurance Corporation (PhilHealth)</t>
  </si>
  <si>
    <t>Cybercrime Investigation and Coordination Center</t>
  </si>
  <si>
    <t>DICT</t>
  </si>
  <si>
    <t>National Privacy Commission</t>
  </si>
  <si>
    <t>National Telecommunications Commission</t>
  </si>
  <si>
    <t xml:space="preserve"> Office of the Solicitor General (OSG)</t>
  </si>
  <si>
    <t>Bureau of Corrections (BuCor)</t>
  </si>
  <si>
    <t>Bureau of Immigration (BoI)</t>
  </si>
  <si>
    <t>DOJ</t>
  </si>
  <si>
    <t>Land Registration Authority (LRA)</t>
  </si>
  <si>
    <t>National Bureau of Investigation (NBI)</t>
  </si>
  <si>
    <t>Office of the Government Corporate Counsel (OGCC)</t>
  </si>
  <si>
    <t xml:space="preserve">Parole and Probation Administration </t>
  </si>
  <si>
    <t>Presidential Commission on Good Government (PCGG)</t>
  </si>
  <si>
    <t>Public Attorney’s Office (PAO)</t>
  </si>
  <si>
    <t>DOLE</t>
  </si>
  <si>
    <t>Institute for Labor Studies</t>
  </si>
  <si>
    <t>National Conciliation and Mediation Board</t>
  </si>
  <si>
    <t>National Labor Relations Commission</t>
  </si>
  <si>
    <t>National Maritime Polytechnic</t>
  </si>
  <si>
    <t>National Wages and Productivity Commission</t>
  </si>
  <si>
    <t>Philippine Overseas Employment Administration (POEA)</t>
  </si>
  <si>
    <t>Professional Regulation Commission (PRC)</t>
  </si>
  <si>
    <t>DND</t>
  </si>
  <si>
    <t>General Headquarters, AFP and AFP Wide Service Support Units (AFPWSSUS)</t>
  </si>
  <si>
    <t>Government Arsenal</t>
  </si>
  <si>
    <t>National Defense College of the Philippines</t>
  </si>
  <si>
    <t>Office of the Civil Defense</t>
  </si>
  <si>
    <t>Philippine Air Force (Air Forces)</t>
  </si>
  <si>
    <t>Philippine Army (Land Force)</t>
  </si>
  <si>
    <t>Philippine Navy (Naval Forces)</t>
  </si>
  <si>
    <t>Philippine Veterans Affairs Office(Proper)</t>
  </si>
  <si>
    <t>Veterans Memorial Medical Center</t>
  </si>
  <si>
    <t>DPWH</t>
  </si>
  <si>
    <t>Advanced Science and Technology Institute</t>
  </si>
  <si>
    <t>DOST</t>
  </si>
  <si>
    <t>Food and Nutrition Research Institute</t>
  </si>
  <si>
    <t>Forest Products Research and Development Institute</t>
  </si>
  <si>
    <t>Industrial Technology Development Institute</t>
  </si>
  <si>
    <t>Information and Communications Technology Office</t>
  </si>
  <si>
    <t>Metals Industry Research and Development Center</t>
  </si>
  <si>
    <t>National Academy of Science and Technology</t>
  </si>
  <si>
    <t>National Research Council of the Philippines</t>
  </si>
  <si>
    <t>Philippine Atmospheric, Geophysical and Astronomical Services Administration (PAGASA)</t>
  </si>
  <si>
    <t>Philippine Council for Agriculture, Aquatic and Natural Resources Research and Development</t>
  </si>
  <si>
    <t>Philippine Council for Health Research and Development</t>
  </si>
  <si>
    <t>Philippine Council for Industry and Energy and Emerging Technology Research and Development</t>
  </si>
  <si>
    <t>Philippine Institute of Volcanology and Seismology (PHIVOLCS)</t>
  </si>
  <si>
    <t>Philippine Nuclear Research Institute</t>
  </si>
  <si>
    <t>Philippine Science High School</t>
  </si>
  <si>
    <t>Philippine Textile Research Institute</t>
  </si>
  <si>
    <t>Science and Technology Information Institute</t>
  </si>
  <si>
    <t>Science Education Institute</t>
  </si>
  <si>
    <t>Technology Application and Promotion Institute</t>
  </si>
  <si>
    <t>Council for the Welfare of Children</t>
  </si>
  <si>
    <t>DSWD</t>
  </si>
  <si>
    <t>Inter-Country Adoption Board</t>
  </si>
  <si>
    <t>Juvenile Justice and Welfare Council</t>
  </si>
  <si>
    <t>National Council on Disability Affairs</t>
  </si>
  <si>
    <t>National Youth Commission (NYC)</t>
  </si>
  <si>
    <t>Bureau of Fire Protection (BFP)</t>
  </si>
  <si>
    <t>Bureau of Jail Management and Penology (BJMP)</t>
  </si>
  <si>
    <t>DILG</t>
  </si>
  <si>
    <t>Local Government Academy (LGA)</t>
  </si>
  <si>
    <t>National Police Commission (NAPOLCOM)</t>
  </si>
  <si>
    <t>Philippine National Police (PNP)</t>
  </si>
  <si>
    <t>Philippine Public Safety College (PPSC)</t>
  </si>
  <si>
    <t>DOT</t>
  </si>
  <si>
    <t>Intramuros Administration</t>
  </si>
  <si>
    <t>National Parks Development Committee</t>
  </si>
  <si>
    <t>Board of Investments</t>
  </si>
  <si>
    <t>Construction Industry Authority of the Philippines</t>
  </si>
  <si>
    <t>Design Center of the Philippines</t>
  </si>
  <si>
    <t>DTI</t>
  </si>
  <si>
    <t>Philippine Trade Training Center</t>
  </si>
  <si>
    <t>Civil Aeronautics Board</t>
  </si>
  <si>
    <t>DOTr</t>
  </si>
  <si>
    <t>Maritime Industry Authority (MARINA)</t>
  </si>
  <si>
    <t>Office for Transportation Security</t>
  </si>
  <si>
    <t>Office of the Transportation Cooperatives</t>
  </si>
  <si>
    <t>Philippine Coast Guard</t>
  </si>
  <si>
    <t>Toll Regulatory Board</t>
  </si>
  <si>
    <t>NEDA</t>
  </si>
  <si>
    <t>Philippine National Volunteer Service Coordinating Agency</t>
  </si>
  <si>
    <t>Philippine Statistical Research and Training Institute</t>
  </si>
  <si>
    <t>Philippine Statistics Authority (PSA)</t>
  </si>
  <si>
    <t>Public-Private Partnership Center of the Philippines</t>
  </si>
  <si>
    <t>Tariff Commission</t>
  </si>
  <si>
    <t>Bureau of Broadcast Services</t>
  </si>
  <si>
    <t>Bureau of Communications Services</t>
  </si>
  <si>
    <t>National Printing Office</t>
  </si>
  <si>
    <t>News and Information Bureau (NIB)</t>
  </si>
  <si>
    <t>PCOO</t>
  </si>
  <si>
    <t>Philippine Information Agency (PIA)</t>
  </si>
  <si>
    <t>Presidential Broadcast Staff (RTVM)</t>
  </si>
  <si>
    <t>Province</t>
  </si>
  <si>
    <t>ABRA</t>
  </si>
  <si>
    <t>AGUSAN DEL NORTE</t>
  </si>
  <si>
    <t>AGUSAN DEL SUR</t>
  </si>
  <si>
    <t>ALBAY</t>
  </si>
  <si>
    <t>ANTIQUE</t>
  </si>
  <si>
    <t>APAYAO</t>
  </si>
  <si>
    <t>AURORA</t>
  </si>
  <si>
    <t>BASILAN (excluding Isabela City)</t>
  </si>
  <si>
    <t>BATAAN</t>
  </si>
  <si>
    <t>BATANES</t>
  </si>
  <si>
    <t>BATANGAS</t>
  </si>
  <si>
    <t>BENGUET</t>
  </si>
  <si>
    <t>BILIRAN</t>
  </si>
  <si>
    <t>BOHOL</t>
  </si>
  <si>
    <t>BUKIDNON</t>
  </si>
  <si>
    <t>BULACAN</t>
  </si>
  <si>
    <t>CAGAYAN</t>
  </si>
  <si>
    <t>CAMARINES NORTE</t>
  </si>
  <si>
    <t>CAMARINES SUR</t>
  </si>
  <si>
    <t>CAMIGUIN</t>
  </si>
  <si>
    <t>CAPIZ</t>
  </si>
  <si>
    <t>CATANDUANES</t>
  </si>
  <si>
    <t>CAVITE</t>
  </si>
  <si>
    <t>CEBU</t>
  </si>
  <si>
    <t>CITY OF ISABELA (Capital)</t>
  </si>
  <si>
    <t>COMPOSTELA VALLEY</t>
  </si>
  <si>
    <t>COTABATO (NORTH COTABATO)</t>
  </si>
  <si>
    <t>COTABATO CITY</t>
  </si>
  <si>
    <t>DAVAO DEL NORTE</t>
  </si>
  <si>
    <t>DAVAO DEL SUR</t>
  </si>
  <si>
    <t>DAVAO OCCIDENTAL</t>
  </si>
  <si>
    <t>DAVAO ORIENTAL</t>
  </si>
  <si>
    <t>DINAGAT ISLANDS</t>
  </si>
  <si>
    <t>EASTERN SAMAR</t>
  </si>
  <si>
    <t>GUIMARAS</t>
  </si>
  <si>
    <t>IFUGAO</t>
  </si>
  <si>
    <t>ILOCOS NORTE</t>
  </si>
  <si>
    <t>ILOCOS SUR</t>
  </si>
  <si>
    <t>ILOILO</t>
  </si>
  <si>
    <t>ISABELA</t>
  </si>
  <si>
    <t>KALINGA</t>
  </si>
  <si>
    <t>LA UNION</t>
  </si>
  <si>
    <t>LAGUNA</t>
  </si>
  <si>
    <t>LANAO DEL NORTE</t>
  </si>
  <si>
    <t>LANAO DEL SUR</t>
  </si>
  <si>
    <t>LEYTE</t>
  </si>
  <si>
    <t>MAGUINDANAO</t>
  </si>
  <si>
    <t>MARINDUQUE</t>
  </si>
  <si>
    <t>MASBATE</t>
  </si>
  <si>
    <t>MISAMIS OCCIDENTAL</t>
  </si>
  <si>
    <t>MISAMIS ORIENTAL</t>
  </si>
  <si>
    <t>MOUNTAIN PROVINCE</t>
  </si>
  <si>
    <t>METRO MANILA</t>
  </si>
  <si>
    <t>NEGROS OCCIDENTAL</t>
  </si>
  <si>
    <t>NEGROS ORIENTAL</t>
  </si>
  <si>
    <t>NORTHERN SAMAR</t>
  </si>
  <si>
    <t>NUEVA ECIJA</t>
  </si>
  <si>
    <t>NUEVA VIZCAYA</t>
  </si>
  <si>
    <t>OCCIDENTAL MINDORO</t>
  </si>
  <si>
    <t>ORIENTAL MINDORO</t>
  </si>
  <si>
    <t>PALAWAN</t>
  </si>
  <si>
    <t>PAMPANGA</t>
  </si>
  <si>
    <t>PANGASINAN</t>
  </si>
  <si>
    <t>QUEZON</t>
  </si>
  <si>
    <t>QUIRINO</t>
  </si>
  <si>
    <t>RIZAL</t>
  </si>
  <si>
    <t>ROMBLON</t>
  </si>
  <si>
    <t>SAMAR (WESTERN SAMAR)</t>
  </si>
  <si>
    <t>SARANGANI</t>
  </si>
  <si>
    <t>SIQUIJOR</t>
  </si>
  <si>
    <t>SORSOGON</t>
  </si>
  <si>
    <t>SOUTH COTABATO</t>
  </si>
  <si>
    <t>SOUTHERN LEYTE</t>
  </si>
  <si>
    <t>SULTAN KUDARAT</t>
  </si>
  <si>
    <t>SULU</t>
  </si>
  <si>
    <t>SURIGAO DEL NORTE</t>
  </si>
  <si>
    <t>SURIGAO DEL SUR</t>
  </si>
  <si>
    <t>TARLAC</t>
  </si>
  <si>
    <t>TAWI-TAWI</t>
  </si>
  <si>
    <t>ZAMBALES</t>
  </si>
  <si>
    <t>ZAMBOANGA DEL NORTE</t>
  </si>
  <si>
    <t>ZAMBOANGA DEL SUR</t>
  </si>
  <si>
    <t>ZAMBOANGA SIBUGAY</t>
  </si>
  <si>
    <t>Province of City</t>
  </si>
  <si>
    <t>City/Municipality</t>
  </si>
  <si>
    <t>BANGUED (Capital)</t>
  </si>
  <si>
    <t>BOLINEY</t>
  </si>
  <si>
    <t>BUCAY</t>
  </si>
  <si>
    <t>BUCLOC</t>
  </si>
  <si>
    <t>DAGUIOMAN</t>
  </si>
  <si>
    <t>DANGLAS</t>
  </si>
  <si>
    <t>DOLORES</t>
  </si>
  <si>
    <t>LA PAZ</t>
  </si>
  <si>
    <t>LACUB</t>
  </si>
  <si>
    <t>LAGANGILANG</t>
  </si>
  <si>
    <t>LAGAYAN</t>
  </si>
  <si>
    <t>LANGIDEN</t>
  </si>
  <si>
    <t>LICUAN-BAAY (LICUAN)</t>
  </si>
  <si>
    <t>LUBA</t>
  </si>
  <si>
    <t>MALIBCONG</t>
  </si>
  <si>
    <t>MANABO</t>
  </si>
  <si>
    <t>PEÑARRUBIA</t>
  </si>
  <si>
    <t>PIDIGAN</t>
  </si>
  <si>
    <t>PILAR</t>
  </si>
  <si>
    <t>SALLAPADAN</t>
  </si>
  <si>
    <t>SAN ISIDRO</t>
  </si>
  <si>
    <t>SAN JUAN</t>
  </si>
  <si>
    <t>SAN QUINTIN</t>
  </si>
  <si>
    <t>TAYUM</t>
  </si>
  <si>
    <t>TINEG</t>
  </si>
  <si>
    <t>TUBO</t>
  </si>
  <si>
    <t>VILLAVICIOSA</t>
  </si>
  <si>
    <t>BUENAVISTA</t>
  </si>
  <si>
    <t>BUTUAN CITY (Capital)</t>
  </si>
  <si>
    <t>CARMEN</t>
  </si>
  <si>
    <t>CITY OF CABADBARAN</t>
  </si>
  <si>
    <t>JABONGA</t>
  </si>
  <si>
    <t>KITCHARAO</t>
  </si>
  <si>
    <t>LAS NIEVES</t>
  </si>
  <si>
    <t>MAGALLANES</t>
  </si>
  <si>
    <t>NASIPIT</t>
  </si>
  <si>
    <t>REMEDIOS T. ROMUALDEZ</t>
  </si>
  <si>
    <t>SANTIAGO</t>
  </si>
  <si>
    <t>TUBAY</t>
  </si>
  <si>
    <t>BUNAWAN</t>
  </si>
  <si>
    <t>CITY OF BAYUGAN</t>
  </si>
  <si>
    <t>ESPERANZA</t>
  </si>
  <si>
    <t>LORETO</t>
  </si>
  <si>
    <t>PROSPERIDAD (Capital)</t>
  </si>
  <si>
    <t>ROSARIO</t>
  </si>
  <si>
    <t>SAN FRANCISCO</t>
  </si>
  <si>
    <t>SAN LUIS</t>
  </si>
  <si>
    <t>SANTA JOSEFA</t>
  </si>
  <si>
    <t>SIBAGAT</t>
  </si>
  <si>
    <t>TALACOGON</t>
  </si>
  <si>
    <t>TRENTO</t>
  </si>
  <si>
    <t>VERUELA</t>
  </si>
  <si>
    <t>ALTAVAS</t>
  </si>
  <si>
    <t>BALETE</t>
  </si>
  <si>
    <t>BANGA</t>
  </si>
  <si>
    <t>BATAN</t>
  </si>
  <si>
    <t>IBAJAY</t>
  </si>
  <si>
    <t>KALIBO (Capital)</t>
  </si>
  <si>
    <t>LEZO</t>
  </si>
  <si>
    <t>LIBACAO</t>
  </si>
  <si>
    <t>MADALAG</t>
  </si>
  <si>
    <t>MAKATO</t>
  </si>
  <si>
    <t>MALAY</t>
  </si>
  <si>
    <t>MALINAO</t>
  </si>
  <si>
    <t>NABAS</t>
  </si>
  <si>
    <t>NEW WASHINGTON</t>
  </si>
  <si>
    <t>NUMANCIA</t>
  </si>
  <si>
    <t>TANGALAN</t>
  </si>
  <si>
    <t>BACACAY</t>
  </si>
  <si>
    <t>CAMALIG</t>
  </si>
  <si>
    <t>CITY OF LIGAO</t>
  </si>
  <si>
    <t>CITY OF TABACO</t>
  </si>
  <si>
    <t>DARAGA (LOCSIN)</t>
  </si>
  <si>
    <t>GUINOBATAN</t>
  </si>
  <si>
    <t>JOVELLAR</t>
  </si>
  <si>
    <t>LEGAZPI CITY (Capital)</t>
  </si>
  <si>
    <t>LIBON</t>
  </si>
  <si>
    <t>MALILIPOT</t>
  </si>
  <si>
    <t>MANITO</t>
  </si>
  <si>
    <t>OAS</t>
  </si>
  <si>
    <t>PIO DURAN</t>
  </si>
  <si>
    <t>POLANGUI</t>
  </si>
  <si>
    <t>RAPU-RAPU</t>
  </si>
  <si>
    <t>SANTO DOMINGO (LIBOG)</t>
  </si>
  <si>
    <t>TIWI</t>
  </si>
  <si>
    <t>ANINI-Y</t>
  </si>
  <si>
    <t>BARBAZA</t>
  </si>
  <si>
    <t>BELISON</t>
  </si>
  <si>
    <t>BUGASONG</t>
  </si>
  <si>
    <t>CALUYA</t>
  </si>
  <si>
    <t>CULASI</t>
  </si>
  <si>
    <t>HAMTIC</t>
  </si>
  <si>
    <t>LAUA-AN</t>
  </si>
  <si>
    <t>LIBERTAD</t>
  </si>
  <si>
    <t>PANDAN</t>
  </si>
  <si>
    <t>PATNONGON</t>
  </si>
  <si>
    <t>SAN JOSE (Capital)</t>
  </si>
  <si>
    <t>SAN REMIGIO</t>
  </si>
  <si>
    <t>SEBASTE</t>
  </si>
  <si>
    <t>SIBALOM</t>
  </si>
  <si>
    <t>TIBIAO</t>
  </si>
  <si>
    <t>TOBIAS FORNIER (DAO)</t>
  </si>
  <si>
    <t>VALDERRAMA</t>
  </si>
  <si>
    <t>CALANASAN (BAYAG)</t>
  </si>
  <si>
    <t>CONNER</t>
  </si>
  <si>
    <t>FLORA</t>
  </si>
  <si>
    <t>KABUGAO (Capital)</t>
  </si>
  <si>
    <t>LUNA</t>
  </si>
  <si>
    <t>PUDTOL</t>
  </si>
  <si>
    <t>SANTA MARCELA</t>
  </si>
  <si>
    <t>BALER</t>
  </si>
  <si>
    <t>CASIGURAN</t>
  </si>
  <si>
    <t>DILASAG</t>
  </si>
  <si>
    <t>DINALUNGAN</t>
  </si>
  <si>
    <t>DINGALAN</t>
  </si>
  <si>
    <t>DIPACULAO</t>
  </si>
  <si>
    <t>MARIA AURORA</t>
  </si>
  <si>
    <t>AKBAR</t>
  </si>
  <si>
    <t>AL-BARKA</t>
  </si>
  <si>
    <t>CITY OF LAMITAN</t>
  </si>
  <si>
    <t>HADJI MOHAMMAD AJUL</t>
  </si>
  <si>
    <t>HADJI MUHTAMAD</t>
  </si>
  <si>
    <t>LANTAWAN</t>
  </si>
  <si>
    <t>MALUSO</t>
  </si>
  <si>
    <t>SUMISIP</t>
  </si>
  <si>
    <t>TABUAN-LASA</t>
  </si>
  <si>
    <t>TIPO-TIPO</t>
  </si>
  <si>
    <t>TUBURAN</t>
  </si>
  <si>
    <t>UNGKAYA PUKAN</t>
  </si>
  <si>
    <t>ABUCAY</t>
  </si>
  <si>
    <t>BAGAC</t>
  </si>
  <si>
    <t>CITY OF BALANGA (Capital)</t>
  </si>
  <si>
    <t>DINALUPIHAN</t>
  </si>
  <si>
    <t>HERMOSA</t>
  </si>
  <si>
    <t>LIMAY</t>
  </si>
  <si>
    <t>MARIVELES</t>
  </si>
  <si>
    <t>MORONG</t>
  </si>
  <si>
    <t>ORANI</t>
  </si>
  <si>
    <t>ORION</t>
  </si>
  <si>
    <t>SAMAL</t>
  </si>
  <si>
    <t>BASCO (Capital)</t>
  </si>
  <si>
    <t>ITBAYAT</t>
  </si>
  <si>
    <t>IVANA</t>
  </si>
  <si>
    <t>MAHATAO</t>
  </si>
  <si>
    <t>SABTANG</t>
  </si>
  <si>
    <t>UYUGAN</t>
  </si>
  <si>
    <t>AGONCILLO</t>
  </si>
  <si>
    <t>ALITAGTAG</t>
  </si>
  <si>
    <t>BALAYAN</t>
  </si>
  <si>
    <t>BATANGAS CITY (Capital)</t>
  </si>
  <si>
    <t>BAUAN</t>
  </si>
  <si>
    <t>CALACA</t>
  </si>
  <si>
    <t>CALATAGAN</t>
  </si>
  <si>
    <t>CITY OF TANAUAN</t>
  </si>
  <si>
    <t>CUENCA</t>
  </si>
  <si>
    <t>IBAAN</t>
  </si>
  <si>
    <t>LAUREL</t>
  </si>
  <si>
    <t>LEMERY</t>
  </si>
  <si>
    <t>LIAN</t>
  </si>
  <si>
    <t>LIPA CITY</t>
  </si>
  <si>
    <t>LOBO</t>
  </si>
  <si>
    <t>MABINI</t>
  </si>
  <si>
    <t>MALVAR</t>
  </si>
  <si>
    <t>MATAASNAKAHOY</t>
  </si>
  <si>
    <t>NASUGBU</t>
  </si>
  <si>
    <t>PADRE GARCIA</t>
  </si>
  <si>
    <t>SAN JOSE</t>
  </si>
  <si>
    <t>SAN NICOLAS</t>
  </si>
  <si>
    <t>SAN PASCUAL</t>
  </si>
  <si>
    <t>SANTA TERESITA</t>
  </si>
  <si>
    <t>SANTO TOMAS</t>
  </si>
  <si>
    <t>TAAL</t>
  </si>
  <si>
    <t>TALISAY</t>
  </si>
  <si>
    <t>TAYSAN</t>
  </si>
  <si>
    <t>TINGLOY</t>
  </si>
  <si>
    <t>TUY</t>
  </si>
  <si>
    <t>ATOK</t>
  </si>
  <si>
    <t>BAGUIO CITY</t>
  </si>
  <si>
    <t>BAKUN</t>
  </si>
  <si>
    <t>BOKOD</t>
  </si>
  <si>
    <t>BUGUIAS</t>
  </si>
  <si>
    <t>ITOGON</t>
  </si>
  <si>
    <t>KABAYAN</t>
  </si>
  <si>
    <t>KAPANGAN</t>
  </si>
  <si>
    <t>KIBUNGAN</t>
  </si>
  <si>
    <t>LA TRINIDAD (Capital)</t>
  </si>
  <si>
    <t>MANKAYAN</t>
  </si>
  <si>
    <t>SABLAN</t>
  </si>
  <si>
    <t>TUBA</t>
  </si>
  <si>
    <t>TUBLAY</t>
  </si>
  <si>
    <t>ALMERIA</t>
  </si>
  <si>
    <t>CABUCGAYAN</t>
  </si>
  <si>
    <t>CAIBIRAN</t>
  </si>
  <si>
    <t>CULABA</t>
  </si>
  <si>
    <t>KAWAYAN</t>
  </si>
  <si>
    <t>MARIPIPI</t>
  </si>
  <si>
    <t>NAVAL (Capital)</t>
  </si>
  <si>
    <t>ALBURQUERQUE</t>
  </si>
  <si>
    <t>ALICIA</t>
  </si>
  <si>
    <t>ANDA</t>
  </si>
  <si>
    <t>ANTEQUERA</t>
  </si>
  <si>
    <t>BACLAYON</t>
  </si>
  <si>
    <t>BALILIHAN</t>
  </si>
  <si>
    <t>BATUAN</t>
  </si>
  <si>
    <t>BIEN UNIDO</t>
  </si>
  <si>
    <t>BILAR</t>
  </si>
  <si>
    <t>CALAPE</t>
  </si>
  <si>
    <t>CANDIJAY</t>
  </si>
  <si>
    <t>CATIGBIAN</t>
  </si>
  <si>
    <t>CLARIN</t>
  </si>
  <si>
    <t>CORELLA</t>
  </si>
  <si>
    <t>CORTES</t>
  </si>
  <si>
    <t>DAGOHOY</t>
  </si>
  <si>
    <t>DANAO</t>
  </si>
  <si>
    <t>DAUIS</t>
  </si>
  <si>
    <t>DIMIAO</t>
  </si>
  <si>
    <t>DUERO</t>
  </si>
  <si>
    <t>GARCIA HERNANDEZ</t>
  </si>
  <si>
    <t>GUINDULMAN</t>
  </si>
  <si>
    <t>INABANGA</t>
  </si>
  <si>
    <t>JAGNA</t>
  </si>
  <si>
    <t>JETAFE</t>
  </si>
  <si>
    <t>LILA</t>
  </si>
  <si>
    <t>LOAY</t>
  </si>
  <si>
    <t>LOBOC</t>
  </si>
  <si>
    <t>LOON</t>
  </si>
  <si>
    <t>MARIBOJOC</t>
  </si>
  <si>
    <t>PANGLAO</t>
  </si>
  <si>
    <t>PRES. CARLOS P. GARCIA (PITOGO)</t>
  </si>
  <si>
    <t>SAGBAYAN (BORJA)</t>
  </si>
  <si>
    <t>SAN MIGUEL</t>
  </si>
  <si>
    <t>SEVILLA</t>
  </si>
  <si>
    <t>SIERRA BULLONES</t>
  </si>
  <si>
    <t>SIKATUNA</t>
  </si>
  <si>
    <t>TAGBILARAN CITY (Capital)</t>
  </si>
  <si>
    <t>TALIBON</t>
  </si>
  <si>
    <t>TRINIDAD</t>
  </si>
  <si>
    <t>TUBIGON</t>
  </si>
  <si>
    <t>UBAY</t>
  </si>
  <si>
    <t>VALENCIA</t>
  </si>
  <si>
    <t>BAUNGON</t>
  </si>
  <si>
    <t>CABANGLASAN</t>
  </si>
  <si>
    <t>CITY OF MALAYBALAY (Capital)</t>
  </si>
  <si>
    <t>CITY OF VALENCIA</t>
  </si>
  <si>
    <t>DAMULOG</t>
  </si>
  <si>
    <t>DANGCAGAN</t>
  </si>
  <si>
    <t>DON CARLOS</t>
  </si>
  <si>
    <t>IMPASUG-ONG</t>
  </si>
  <si>
    <t>KADINGILAN</t>
  </si>
  <si>
    <t>KALILANGAN</t>
  </si>
  <si>
    <t>KIBAWE</t>
  </si>
  <si>
    <t>KITAOTAO</t>
  </si>
  <si>
    <t>LANTAPAN</t>
  </si>
  <si>
    <t>LIBONA</t>
  </si>
  <si>
    <t>MALITBOG</t>
  </si>
  <si>
    <t>MANOLO FORTICH</t>
  </si>
  <si>
    <t>MARAMAG</t>
  </si>
  <si>
    <t>PANGANTUCAN</t>
  </si>
  <si>
    <t>SAN FERNANDO</t>
  </si>
  <si>
    <t>SUMILAO</t>
  </si>
  <si>
    <t>TALAKAG</t>
  </si>
  <si>
    <t>ANGAT</t>
  </si>
  <si>
    <t>BALAGTAS (BIGAA)</t>
  </si>
  <si>
    <t>BALIUAG</t>
  </si>
  <si>
    <t>BOCAUE</t>
  </si>
  <si>
    <t>BUSTOS</t>
  </si>
  <si>
    <t>CALUMPIT</t>
  </si>
  <si>
    <t>CITY OF MALOLOS (Capital)</t>
  </si>
  <si>
    <t>CITY OF MEYCAUAYAN</t>
  </si>
  <si>
    <t>CITY OF SAN JOSE DEL MONTE</t>
  </si>
  <si>
    <t>DOÑA REMEDIOS TRINIDAD</t>
  </si>
  <si>
    <t>GUIGUINTO</t>
  </si>
  <si>
    <t>HAGONOY</t>
  </si>
  <si>
    <t>MARILAO</t>
  </si>
  <si>
    <t>NORZAGARAY</t>
  </si>
  <si>
    <t>OBANDO</t>
  </si>
  <si>
    <t>PANDI</t>
  </si>
  <si>
    <t>PAOMBONG</t>
  </si>
  <si>
    <t>PLARIDEL</t>
  </si>
  <si>
    <t>PULILAN</t>
  </si>
  <si>
    <t>SAN ILDEFONSO</t>
  </si>
  <si>
    <t>SAN RAFAEL</t>
  </si>
  <si>
    <t>SANTA MARIA</t>
  </si>
  <si>
    <t>ABULUG</t>
  </si>
  <si>
    <t>ALCALA</t>
  </si>
  <si>
    <t>ALLACAPAN</t>
  </si>
  <si>
    <t>AMULUNG</t>
  </si>
  <si>
    <t>APARRI</t>
  </si>
  <si>
    <t>BAGGAO</t>
  </si>
  <si>
    <t>BALLESTEROS</t>
  </si>
  <si>
    <t>BUGUEY</t>
  </si>
  <si>
    <t>CALAYAN</t>
  </si>
  <si>
    <t>CAMALANIUGAN</t>
  </si>
  <si>
    <t>CLAVERIA</t>
  </si>
  <si>
    <t>ENRILE</t>
  </si>
  <si>
    <t>GATTARAN</t>
  </si>
  <si>
    <t>GONZAGA</t>
  </si>
  <si>
    <t>IGUIG</t>
  </si>
  <si>
    <t>LAL-LO</t>
  </si>
  <si>
    <t>LASAM</t>
  </si>
  <si>
    <t>PAMPLONA</t>
  </si>
  <si>
    <t>PEÑABLANCA</t>
  </si>
  <si>
    <t>PIAT</t>
  </si>
  <si>
    <t>SANCHEZ-MIRA</t>
  </si>
  <si>
    <t>SANTA ANA</t>
  </si>
  <si>
    <t>SANTA PRAXEDES</t>
  </si>
  <si>
    <t>SANTO NIÑO (FAIRE)</t>
  </si>
  <si>
    <t>SOLANA</t>
  </si>
  <si>
    <t>TUAO</t>
  </si>
  <si>
    <t>TUGUEGARAO CITY (Capital)</t>
  </si>
  <si>
    <t>BASUD</t>
  </si>
  <si>
    <t>CAPALONGA</t>
  </si>
  <si>
    <t>DAET (Capital)</t>
  </si>
  <si>
    <t>JOSE PANGANIBAN</t>
  </si>
  <si>
    <t>LABO</t>
  </si>
  <si>
    <t>MERCEDES</t>
  </si>
  <si>
    <t>PARACALE</t>
  </si>
  <si>
    <t>SAN LORENZO RUIZ (IMELDA)</t>
  </si>
  <si>
    <t>SAN VICENTE</t>
  </si>
  <si>
    <t>SANTA ELENA</t>
  </si>
  <si>
    <t>VINZONS</t>
  </si>
  <si>
    <t>BAAO</t>
  </si>
  <si>
    <t>BALATAN</t>
  </si>
  <si>
    <t>BATO</t>
  </si>
  <si>
    <t>BOMBON</t>
  </si>
  <si>
    <t>BUHI</t>
  </si>
  <si>
    <t>BULA</t>
  </si>
  <si>
    <t>CABUSAO</t>
  </si>
  <si>
    <t>CALABANGA</t>
  </si>
  <si>
    <t>CAMALIGAN</t>
  </si>
  <si>
    <t>CANAMAN</t>
  </si>
  <si>
    <t>CARAMOAN</t>
  </si>
  <si>
    <t>DEL GALLEGO</t>
  </si>
  <si>
    <t>GAINZA</t>
  </si>
  <si>
    <t>GARCHITORENA</t>
  </si>
  <si>
    <t>GOA</t>
  </si>
  <si>
    <t>IRIGA CITY</t>
  </si>
  <si>
    <t>LAGONOY</t>
  </si>
  <si>
    <t>LIBMANAN</t>
  </si>
  <si>
    <t>LUPI</t>
  </si>
  <si>
    <t>MAGARAO</t>
  </si>
  <si>
    <t>MILAOR</t>
  </si>
  <si>
    <t>MINALABAC</t>
  </si>
  <si>
    <t>NABUA</t>
  </si>
  <si>
    <t>NAGA CITY</t>
  </si>
  <si>
    <t>OCAMPO</t>
  </si>
  <si>
    <t>PASACAO</t>
  </si>
  <si>
    <t>PILI (Capital)</t>
  </si>
  <si>
    <t>PRESENTACION (PARUBCAN)</t>
  </si>
  <si>
    <t>RAGAY</t>
  </si>
  <si>
    <t>SAGNAY</t>
  </si>
  <si>
    <t>SIPOCOT</t>
  </si>
  <si>
    <t>SIRUMA</t>
  </si>
  <si>
    <t>TIGAON</t>
  </si>
  <si>
    <t>TINAMBAC</t>
  </si>
  <si>
    <t>CATARMAN</t>
  </si>
  <si>
    <t>GUINSILIBAN</t>
  </si>
  <si>
    <t>MAHINOG</t>
  </si>
  <si>
    <t>MAMBAJAO (Capital)</t>
  </si>
  <si>
    <t>SAGAY</t>
  </si>
  <si>
    <t>CUARTERO</t>
  </si>
  <si>
    <t>DAO</t>
  </si>
  <si>
    <t>DUMALAG</t>
  </si>
  <si>
    <t>DUMARAO</t>
  </si>
  <si>
    <t>IVISAN</t>
  </si>
  <si>
    <t>JAMINDAN</t>
  </si>
  <si>
    <t>MA-AYON</t>
  </si>
  <si>
    <t>MAMBUSAO</t>
  </si>
  <si>
    <t>PANAY</t>
  </si>
  <si>
    <t>PANITAN</t>
  </si>
  <si>
    <t>PONTEVEDRA</t>
  </si>
  <si>
    <t>PRESIDENT ROXAS</t>
  </si>
  <si>
    <t>ROXAS CITY (Capital)</t>
  </si>
  <si>
    <t>SAPI-AN</t>
  </si>
  <si>
    <t>SIGMA</t>
  </si>
  <si>
    <t>TAPAZ</t>
  </si>
  <si>
    <t>BAGAMANOC</t>
  </si>
  <si>
    <t>BARAS</t>
  </si>
  <si>
    <t>CARAMORAN</t>
  </si>
  <si>
    <t>GIGMOTO</t>
  </si>
  <si>
    <t>PANGANIBAN (PAYO)</t>
  </si>
  <si>
    <t>SAN ANDRES (CALOLBON)</t>
  </si>
  <si>
    <t>VIGA</t>
  </si>
  <si>
    <t>VIRAC (Capital)</t>
  </si>
  <si>
    <t>ALFONSO</t>
  </si>
  <si>
    <t>AMADEO</t>
  </si>
  <si>
    <t>BACOOR</t>
  </si>
  <si>
    <t>CARMONA</t>
  </si>
  <si>
    <t>CAVITE CITY</t>
  </si>
  <si>
    <t>CITY OF DASMARIÑAS</t>
  </si>
  <si>
    <t>GEN. MARIANO ALVAREZ</t>
  </si>
  <si>
    <t>GENERAL EMILIO AGUINALDO</t>
  </si>
  <si>
    <t>GENERAL TRIAS</t>
  </si>
  <si>
    <t>IMUS</t>
  </si>
  <si>
    <t>INDANG</t>
  </si>
  <si>
    <t>KAWIT</t>
  </si>
  <si>
    <t>MARAGONDON</t>
  </si>
  <si>
    <t>MENDEZ (MENDEZ-NUÑEZ)</t>
  </si>
  <si>
    <t>NAIC</t>
  </si>
  <si>
    <t>NOVELETA</t>
  </si>
  <si>
    <t>SILANG</t>
  </si>
  <si>
    <t>TAGAYTAY CITY</t>
  </si>
  <si>
    <t>TANZA</t>
  </si>
  <si>
    <t>TERNATE</t>
  </si>
  <si>
    <t>TRECE MARTIRES CITY (Capital)</t>
  </si>
  <si>
    <t>ALCANTARA</t>
  </si>
  <si>
    <t>ALCOY</t>
  </si>
  <si>
    <t>ALEGRIA</t>
  </si>
  <si>
    <t>ALOGUINSAN</t>
  </si>
  <si>
    <t>ARGAO</t>
  </si>
  <si>
    <t>ASTURIAS</t>
  </si>
  <si>
    <t>BADIAN</t>
  </si>
  <si>
    <t>BALAMBAN</t>
  </si>
  <si>
    <t>BANTAYAN</t>
  </si>
  <si>
    <t>BARILI</t>
  </si>
  <si>
    <t>BOLJOON</t>
  </si>
  <si>
    <t>BORBON</t>
  </si>
  <si>
    <t>CATMON</t>
  </si>
  <si>
    <t>CEBU CITY (Capital)</t>
  </si>
  <si>
    <t>CITY OF BOGO</t>
  </si>
  <si>
    <t>CITY OF CARCAR</t>
  </si>
  <si>
    <t>CITY OF NAGA</t>
  </si>
  <si>
    <t>CITY OF TALISAY</t>
  </si>
  <si>
    <t>COMPOSTELA</t>
  </si>
  <si>
    <t>CONSOLACION</t>
  </si>
  <si>
    <t>CORDOBA</t>
  </si>
  <si>
    <t>DAANBANTAYAN</t>
  </si>
  <si>
    <t>DALAGUETE</t>
  </si>
  <si>
    <t>DANAO CITY</t>
  </si>
  <si>
    <t>DUMANJUG</t>
  </si>
  <si>
    <t>GINATILAN</t>
  </si>
  <si>
    <t>LAPU-LAPU CITY (OPON)</t>
  </si>
  <si>
    <t>LILOAN</t>
  </si>
  <si>
    <t>MADRIDEJOS</t>
  </si>
  <si>
    <t>MALABUYOC</t>
  </si>
  <si>
    <t>MANDAUE CITY</t>
  </si>
  <si>
    <t>MEDELLIN</t>
  </si>
  <si>
    <t>MINGLANILLA</t>
  </si>
  <si>
    <t>MOALBOAL</t>
  </si>
  <si>
    <t>OSLOB</t>
  </si>
  <si>
    <t>PINAMUNGAHAN</t>
  </si>
  <si>
    <t>PORO</t>
  </si>
  <si>
    <t>RONDA</t>
  </si>
  <si>
    <t>SAMBOAN</t>
  </si>
  <si>
    <t>SANTA FE</t>
  </si>
  <si>
    <t>SANTANDER</t>
  </si>
  <si>
    <t>SIBONGA</t>
  </si>
  <si>
    <t>SOGOD</t>
  </si>
  <si>
    <t>TABOGON</t>
  </si>
  <si>
    <t>TABUELAN</t>
  </si>
  <si>
    <t>TOLEDO CITY</t>
  </si>
  <si>
    <t>TUDELA</t>
  </si>
  <si>
    <t>LAAK (SAN VICENTE)</t>
  </si>
  <si>
    <t>MABINI (DOÑA ALICIA)</t>
  </si>
  <si>
    <t>MACO</t>
  </si>
  <si>
    <t>MARAGUSAN (SAN MARIANO)</t>
  </si>
  <si>
    <t>MAWAB</t>
  </si>
  <si>
    <t>MONKAYO</t>
  </si>
  <si>
    <t>MONTEVISTA</t>
  </si>
  <si>
    <t>NABUNTURAN (Capital)</t>
  </si>
  <si>
    <t>NEW BATAAN</t>
  </si>
  <si>
    <t>ALAMADA</t>
  </si>
  <si>
    <t>ALEOSAN</t>
  </si>
  <si>
    <t>ANTIPAS</t>
  </si>
  <si>
    <t>ARAKAN</t>
  </si>
  <si>
    <t>BANISILAN</t>
  </si>
  <si>
    <t>CITY OF KIDAPAWAN (Capital)</t>
  </si>
  <si>
    <t>KABACAN</t>
  </si>
  <si>
    <t>LIBUNGAN</t>
  </si>
  <si>
    <t>M`LANG</t>
  </si>
  <si>
    <t>MAGPET</t>
  </si>
  <si>
    <t>MAKILALA</t>
  </si>
  <si>
    <t>MATALAM</t>
  </si>
  <si>
    <t>MIDSAYAP</t>
  </si>
  <si>
    <t>PIGKAWAYAN</t>
  </si>
  <si>
    <t>PIKIT</t>
  </si>
  <si>
    <t>TULUNAN</t>
  </si>
  <si>
    <t>ASUNCION (SAUG)</t>
  </si>
  <si>
    <t>BRAULIO E. DUJALI</t>
  </si>
  <si>
    <t>CITY OF PANABO</t>
  </si>
  <si>
    <t>CITY OF TAGUM (Capital)</t>
  </si>
  <si>
    <t>ISLAND GARDEN CITY OF SAMAL</t>
  </si>
  <si>
    <t>KAPALONG</t>
  </si>
  <si>
    <t>NEW CORELLA</t>
  </si>
  <si>
    <t>TALAINGOD</t>
  </si>
  <si>
    <t>BANSALAN</t>
  </si>
  <si>
    <t>CITY OF DIGOS (Capital)</t>
  </si>
  <si>
    <t>DAVAO CITY</t>
  </si>
  <si>
    <t>KIBLAWAN</t>
  </si>
  <si>
    <t>MAGSAYSAY</t>
  </si>
  <si>
    <t>MALALAG</t>
  </si>
  <si>
    <t>MATANAO</t>
  </si>
  <si>
    <t>PADADA</t>
  </si>
  <si>
    <t>SANTA CRUZ</t>
  </si>
  <si>
    <t>SULOP</t>
  </si>
  <si>
    <t>DON MARCELINO</t>
  </si>
  <si>
    <t>JOSE ABAD SANTOS (TRINIDAD)</t>
  </si>
  <si>
    <t>MALITA</t>
  </si>
  <si>
    <t>BAGANGA</t>
  </si>
  <si>
    <t>BANAYBANAY</t>
  </si>
  <si>
    <t>BOSTON</t>
  </si>
  <si>
    <t>CARAGA</t>
  </si>
  <si>
    <t>CATEEL</t>
  </si>
  <si>
    <t>CITY OF MATI (Capital)</t>
  </si>
  <si>
    <t>GOVERNOR GENEROSO</t>
  </si>
  <si>
    <t>LUPON</t>
  </si>
  <si>
    <t>MANAY</t>
  </si>
  <si>
    <t>TARRAGONA</t>
  </si>
  <si>
    <t>BASILISA (RIZAL)</t>
  </si>
  <si>
    <t>CAGDIANAO</t>
  </si>
  <si>
    <t>DINAGAT</t>
  </si>
  <si>
    <t>LIBJO (ALBOR)</t>
  </si>
  <si>
    <t>SAN JOSE (CAPITAL)</t>
  </si>
  <si>
    <t>TUBAJON</t>
  </si>
  <si>
    <t>ARTECHE</t>
  </si>
  <si>
    <t>BALANGIGA</t>
  </si>
  <si>
    <t>BALANGKAYAN</t>
  </si>
  <si>
    <t>CAN-AVID</t>
  </si>
  <si>
    <t>CITY OF BORONGAN (Capital)</t>
  </si>
  <si>
    <t>GENERAL MACARTHUR</t>
  </si>
  <si>
    <t>GIPORLOS</t>
  </si>
  <si>
    <t>GUIUAN</t>
  </si>
  <si>
    <t>HERNANI</t>
  </si>
  <si>
    <t>JIPAPAD</t>
  </si>
  <si>
    <t>LAWAAN</t>
  </si>
  <si>
    <t>LLORENTE</t>
  </si>
  <si>
    <t>MASLOG</t>
  </si>
  <si>
    <t>MAYDOLONG</t>
  </si>
  <si>
    <t>ORAS</t>
  </si>
  <si>
    <t>QUINAPONDAN</t>
  </si>
  <si>
    <t>SALCEDO</t>
  </si>
  <si>
    <t>SAN JULIAN</t>
  </si>
  <si>
    <t>SAN POLICARPO</t>
  </si>
  <si>
    <t>SULAT</t>
  </si>
  <si>
    <t>TAFT</t>
  </si>
  <si>
    <t>JORDAN (CAPITAL)</t>
  </si>
  <si>
    <t>NUEVA VALENCIA</t>
  </si>
  <si>
    <t>SAN LORENZO</t>
  </si>
  <si>
    <t>SIBUNAG</t>
  </si>
  <si>
    <t>AGUINALDO</t>
  </si>
  <si>
    <t>ALFONSO LISTA (POTIA)</t>
  </si>
  <si>
    <t>ASIPULO</t>
  </si>
  <si>
    <t>BANAUE</t>
  </si>
  <si>
    <t>HINGYON</t>
  </si>
  <si>
    <t>HUNGDUAN</t>
  </si>
  <si>
    <t>KIANGAN</t>
  </si>
  <si>
    <t>LAGAWE (Capital)</t>
  </si>
  <si>
    <t>LAMUT</t>
  </si>
  <si>
    <t>MAYOYAO</t>
  </si>
  <si>
    <t>TINOC</t>
  </si>
  <si>
    <t>ADAMS</t>
  </si>
  <si>
    <t>BACARRA</t>
  </si>
  <si>
    <t>BADOC</t>
  </si>
  <si>
    <t>BANGUI</t>
  </si>
  <si>
    <t>BANNA (ESPIRITU)</t>
  </si>
  <si>
    <t>BURGOS</t>
  </si>
  <si>
    <t>CARASI</t>
  </si>
  <si>
    <t>CITY OF BATAC</t>
  </si>
  <si>
    <t>CURRIMAO</t>
  </si>
  <si>
    <t>DINGRAS</t>
  </si>
  <si>
    <t>DUMALNEG</t>
  </si>
  <si>
    <t>LAOAG CITY (Capital)</t>
  </si>
  <si>
    <t>MARCOS</t>
  </si>
  <si>
    <t>NUEVA ERA</t>
  </si>
  <si>
    <t>PAGUDPUD</t>
  </si>
  <si>
    <t>PAOAY</t>
  </si>
  <si>
    <t>PASUQUIN</t>
  </si>
  <si>
    <t>PIDDIG</t>
  </si>
  <si>
    <t>PINILI</t>
  </si>
  <si>
    <t>SARRAT</t>
  </si>
  <si>
    <t>SOLSONA</t>
  </si>
  <si>
    <t>VINTAR</t>
  </si>
  <si>
    <t>ALILEM</t>
  </si>
  <si>
    <t>BANAYOYO</t>
  </si>
  <si>
    <t>BANTAY</t>
  </si>
  <si>
    <t>CABUGAO</t>
  </si>
  <si>
    <t>CAOAYAN</t>
  </si>
  <si>
    <t>CERVANTES</t>
  </si>
  <si>
    <t>CITY OF CANDON</t>
  </si>
  <si>
    <t>CITY OF VIGAN (Capital)</t>
  </si>
  <si>
    <t>GALIMUYOD</t>
  </si>
  <si>
    <t>GREGORIO DEL PILAR (CONCEPCION)</t>
  </si>
  <si>
    <t>LIDLIDDA</t>
  </si>
  <si>
    <t>MAGSINGAL</t>
  </si>
  <si>
    <t>NAGBUKEL</t>
  </si>
  <si>
    <t>NARVACAN</t>
  </si>
  <si>
    <t>QUIRINO (ANGKAKI)</t>
  </si>
  <si>
    <t>SALCEDO (BAUGEN)</t>
  </si>
  <si>
    <t>SAN EMILIO</t>
  </si>
  <si>
    <t>SAN ESTEBAN</t>
  </si>
  <si>
    <t>SAN JUAN (LAPOG)</t>
  </si>
  <si>
    <t>SANTA</t>
  </si>
  <si>
    <t>SANTA CATALINA</t>
  </si>
  <si>
    <t>SANTA LUCIA</t>
  </si>
  <si>
    <t>SANTO DOMINGO</t>
  </si>
  <si>
    <t>SIGAY</t>
  </si>
  <si>
    <t>SINAIT</t>
  </si>
  <si>
    <t>SUGPON</t>
  </si>
  <si>
    <t>SUYO</t>
  </si>
  <si>
    <t>TAGUDIN</t>
  </si>
  <si>
    <t>AJUY</t>
  </si>
  <si>
    <t>ALIMODIAN</t>
  </si>
  <si>
    <t>ANILAO</t>
  </si>
  <si>
    <t>BADIANGAN</t>
  </si>
  <si>
    <t>BALASAN</t>
  </si>
  <si>
    <t>BANATE</t>
  </si>
  <si>
    <t>BAROTAC NUEVO</t>
  </si>
  <si>
    <t>BAROTAC VIEJO</t>
  </si>
  <si>
    <t>BATAD</t>
  </si>
  <si>
    <t>BINGAWAN</t>
  </si>
  <si>
    <t>CABATUAN</t>
  </si>
  <si>
    <t>CALINOG</t>
  </si>
  <si>
    <t>CARLES</t>
  </si>
  <si>
    <t>CITY OF PASSI</t>
  </si>
  <si>
    <t>CONCEPCION</t>
  </si>
  <si>
    <t>DINGLE</t>
  </si>
  <si>
    <t>DUEÑAS</t>
  </si>
  <si>
    <t>DUMANGAS</t>
  </si>
  <si>
    <t>ESTANCIA</t>
  </si>
  <si>
    <t>GUIMBAL</t>
  </si>
  <si>
    <t>IGBARAS</t>
  </si>
  <si>
    <t>ILOILO CITY (Capital)</t>
  </si>
  <si>
    <t>JANIUAY</t>
  </si>
  <si>
    <t>LAMBUNAO</t>
  </si>
  <si>
    <t>LEGANES</t>
  </si>
  <si>
    <t>LEON</t>
  </si>
  <si>
    <t>MAASIN</t>
  </si>
  <si>
    <t>MIAGAO</t>
  </si>
  <si>
    <t>MINA</t>
  </si>
  <si>
    <t>NEW LUCENA</t>
  </si>
  <si>
    <t>OTON</t>
  </si>
  <si>
    <t>PAVIA</t>
  </si>
  <si>
    <t>POTOTAN</t>
  </si>
  <si>
    <t>SAN DIONISIO</t>
  </si>
  <si>
    <t>SAN ENRIQUE</t>
  </si>
  <si>
    <t>SAN JOAQUIN</t>
  </si>
  <si>
    <t>SANTA BARBARA</t>
  </si>
  <si>
    <t>SARA</t>
  </si>
  <si>
    <t>TIGBAUAN</t>
  </si>
  <si>
    <t>TUBUNGAN</t>
  </si>
  <si>
    <t>ZARRAGA</t>
  </si>
  <si>
    <t>ANGADANAN</t>
  </si>
  <si>
    <t>BENITO SOLIVEN</t>
  </si>
  <si>
    <t>CABAGAN</t>
  </si>
  <si>
    <t>CITY OF CAUAYAN</t>
  </si>
  <si>
    <t>CITY OF SANTIAGO</t>
  </si>
  <si>
    <t>CORDON</t>
  </si>
  <si>
    <t>DELFIN ALBANO (MAGSAYSAY)</t>
  </si>
  <si>
    <t>DINAPIGUE</t>
  </si>
  <si>
    <t>DIVILACAN</t>
  </si>
  <si>
    <t>ECHAGUE</t>
  </si>
  <si>
    <t>GAMU</t>
  </si>
  <si>
    <t>ILAGAN (Capital)</t>
  </si>
  <si>
    <t>JONES</t>
  </si>
  <si>
    <t>MACONACON</t>
  </si>
  <si>
    <t>MALLIG</t>
  </si>
  <si>
    <t>NAGUILIAN</t>
  </si>
  <si>
    <t>PALANAN</t>
  </si>
  <si>
    <t>RAMON</t>
  </si>
  <si>
    <t>REINA MERCEDES</t>
  </si>
  <si>
    <t>ROXAS</t>
  </si>
  <si>
    <t>SAN AGUSTIN</t>
  </si>
  <si>
    <t>SAN GUILLERMO</t>
  </si>
  <si>
    <t>SAN MANUEL</t>
  </si>
  <si>
    <t>SAN MARIANO</t>
  </si>
  <si>
    <t>SAN MATEO</t>
  </si>
  <si>
    <t>SAN PABLO</t>
  </si>
  <si>
    <t>TUMAUINI</t>
  </si>
  <si>
    <t>BALBALAN</t>
  </si>
  <si>
    <t>CITY OF TABUK(Capital)</t>
  </si>
  <si>
    <t>LUBUAGAN</t>
  </si>
  <si>
    <t>PASIL</t>
  </si>
  <si>
    <t>PINUKPUK</t>
  </si>
  <si>
    <t>RIZAL (LIWAN)</t>
  </si>
  <si>
    <t>TANUDAN</t>
  </si>
  <si>
    <t>TINGLAYAN</t>
  </si>
  <si>
    <t>AGOO</t>
  </si>
  <si>
    <t>ARINGAY</t>
  </si>
  <si>
    <t>BACNOTAN</t>
  </si>
  <si>
    <t>BAGULIN</t>
  </si>
  <si>
    <t>BALAOAN</t>
  </si>
  <si>
    <t>BANGAR</t>
  </si>
  <si>
    <t>BAUANG</t>
  </si>
  <si>
    <t>CABA</t>
  </si>
  <si>
    <t>CITY OF SAN FERNANDO (Capital)</t>
  </si>
  <si>
    <t>PUGO</t>
  </si>
  <si>
    <t>SAN GABRIEL</t>
  </si>
  <si>
    <t>SANTOL</t>
  </si>
  <si>
    <t>SUDIPEN</t>
  </si>
  <si>
    <t>TUBAO</t>
  </si>
  <si>
    <t>ALAMINOS</t>
  </si>
  <si>
    <t>BAY</t>
  </si>
  <si>
    <t>CABUYAO</t>
  </si>
  <si>
    <t>CALAUAN</t>
  </si>
  <si>
    <t>CAVINTI</t>
  </si>
  <si>
    <t>CITY OF BIÑAN</t>
  </si>
  <si>
    <t>CITY OF CALAMBA</t>
  </si>
  <si>
    <t>CITY OF SANTA ROSA</t>
  </si>
  <si>
    <t>FAMY</t>
  </si>
  <si>
    <t>KALAYAAN</t>
  </si>
  <si>
    <t>LILIW</t>
  </si>
  <si>
    <t>LOS BAÑOS</t>
  </si>
  <si>
    <t>LUISIANA</t>
  </si>
  <si>
    <t>LUMBAN</t>
  </si>
  <si>
    <t>MABITAC</t>
  </si>
  <si>
    <t>MAGDALENA</t>
  </si>
  <si>
    <t>MAJAYJAY</t>
  </si>
  <si>
    <t>NAGCARLAN</t>
  </si>
  <si>
    <t>PAETE</t>
  </si>
  <si>
    <t>PAGSANJAN</t>
  </si>
  <si>
    <t>PAKIL</t>
  </si>
  <si>
    <t>PANGIL</t>
  </si>
  <si>
    <t>PILA</t>
  </si>
  <si>
    <t>SAN PABLO CITY</t>
  </si>
  <si>
    <t>SAN PEDRO</t>
  </si>
  <si>
    <t>SANTA CRUZ (Capital)</t>
  </si>
  <si>
    <t>SINILOAN</t>
  </si>
  <si>
    <t>VICTORIA</t>
  </si>
  <si>
    <t>BACOLOD</t>
  </si>
  <si>
    <t>BALOI</t>
  </si>
  <si>
    <t>BAROY</t>
  </si>
  <si>
    <t>ILIGAN CITY</t>
  </si>
  <si>
    <t>KAPATAGAN</t>
  </si>
  <si>
    <t>KAUSWAGAN</t>
  </si>
  <si>
    <t>KOLAMBUGAN</t>
  </si>
  <si>
    <t>LALA</t>
  </si>
  <si>
    <t>LINAMON</t>
  </si>
  <si>
    <t>MAIGO</t>
  </si>
  <si>
    <t>MATUNGAO</t>
  </si>
  <si>
    <t>MUNAI</t>
  </si>
  <si>
    <t>NUNUNGAN</t>
  </si>
  <si>
    <t>PANTAO RAGAT</t>
  </si>
  <si>
    <t>PANTAR</t>
  </si>
  <si>
    <t>POONA PIAGAPO</t>
  </si>
  <si>
    <t>SALVADOR</t>
  </si>
  <si>
    <t>SAPAD</t>
  </si>
  <si>
    <t>SULTAN NAGA DIMAPORO (KAROMATAN)</t>
  </si>
  <si>
    <t>TAGOLOAN</t>
  </si>
  <si>
    <t>TANGCAL</t>
  </si>
  <si>
    <t>TUBOD (Capital)</t>
  </si>
  <si>
    <t>BACOLOD-KALAWI (BACOLOD GRANDE)</t>
  </si>
  <si>
    <t>BALABAGAN</t>
  </si>
  <si>
    <t>BALINDONG (WATU)</t>
  </si>
  <si>
    <t>BAYANG</t>
  </si>
  <si>
    <t>BINIDAYAN</t>
  </si>
  <si>
    <t>BUADIPOSO-BUNTONG</t>
  </si>
  <si>
    <t>BUBONG</t>
  </si>
  <si>
    <t>BUMBARAN</t>
  </si>
  <si>
    <t>BUTIG</t>
  </si>
  <si>
    <t>CALANOGAS</t>
  </si>
  <si>
    <t>DITSAAN-RAMAIN</t>
  </si>
  <si>
    <t>GANASSI</t>
  </si>
  <si>
    <t>KAPAI</t>
  </si>
  <si>
    <t>LUMBA-BAYABAO (MAGUING)</t>
  </si>
  <si>
    <t>LUMBACA UNAYAN</t>
  </si>
  <si>
    <t>LUMBATAN</t>
  </si>
  <si>
    <t>LUMBAYANAGUE</t>
  </si>
  <si>
    <t>MADALUM</t>
  </si>
  <si>
    <t>MADAMBA</t>
  </si>
  <si>
    <t>MAGUING</t>
  </si>
  <si>
    <t>MALABANG</t>
  </si>
  <si>
    <t>MARANTAO</t>
  </si>
  <si>
    <t>MARAWI CITY</t>
  </si>
  <si>
    <t>MAROGONG</t>
  </si>
  <si>
    <t>MASIU</t>
  </si>
  <si>
    <t>MULONDO</t>
  </si>
  <si>
    <t>PAGAYAWAN (TATARIKAN)</t>
  </si>
  <si>
    <t>PIAGAPO</t>
  </si>
  <si>
    <t>PICONG (SULTAN GUMANDER)</t>
  </si>
  <si>
    <t>POONA BAYABAO (GATA)</t>
  </si>
  <si>
    <t>PUALAS</t>
  </si>
  <si>
    <t>SAGUIARAN</t>
  </si>
  <si>
    <t>SULTAN DUMALONDONG</t>
  </si>
  <si>
    <t>TAGOLOAN II</t>
  </si>
  <si>
    <t>TAMPARAN</t>
  </si>
  <si>
    <t>TARAKA</t>
  </si>
  <si>
    <t>TUBARAN</t>
  </si>
  <si>
    <t>TUGAYA</t>
  </si>
  <si>
    <t>WAO</t>
  </si>
  <si>
    <t>ABUYOG</t>
  </si>
  <si>
    <t>ALANGALANG</t>
  </si>
  <si>
    <t>ALBUERA</t>
  </si>
  <si>
    <t>BABATNGON</t>
  </si>
  <si>
    <t>BARUGO</t>
  </si>
  <si>
    <t>BURAUEN</t>
  </si>
  <si>
    <t>CALUBIAN</t>
  </si>
  <si>
    <t>CAPOOCAN</t>
  </si>
  <si>
    <t>CARIGARA</t>
  </si>
  <si>
    <t>CITY OF BAYBAY</t>
  </si>
  <si>
    <t>DAGAMI</t>
  </si>
  <si>
    <t>DULAG</t>
  </si>
  <si>
    <t>HILONGOS</t>
  </si>
  <si>
    <t>HINDANG</t>
  </si>
  <si>
    <t>INOPACAN</t>
  </si>
  <si>
    <t>ISABEL</t>
  </si>
  <si>
    <t>JARO</t>
  </si>
  <si>
    <t>JAVIER (BUGHO)</t>
  </si>
  <si>
    <t>JULITA</t>
  </si>
  <si>
    <t>KANANGA</t>
  </si>
  <si>
    <t>MACARTHUR</t>
  </si>
  <si>
    <t>MAHAPLAG</t>
  </si>
  <si>
    <t>MATAG-OB</t>
  </si>
  <si>
    <t>MATALOM</t>
  </si>
  <si>
    <t>MAYORGA</t>
  </si>
  <si>
    <t>MERIDA</t>
  </si>
  <si>
    <t>ORMOC CITY</t>
  </si>
  <si>
    <t>PALO</t>
  </si>
  <si>
    <t>PALOMPON</t>
  </si>
  <si>
    <t>PASTRANA</t>
  </si>
  <si>
    <t>TABANGO</t>
  </si>
  <si>
    <t>TABONTABON</t>
  </si>
  <si>
    <t>TACLOBAN CITY (Capital)</t>
  </si>
  <si>
    <t>TANAUAN</t>
  </si>
  <si>
    <t>TOLOSA</t>
  </si>
  <si>
    <t>TUNGA</t>
  </si>
  <si>
    <t>VILLABA</t>
  </si>
  <si>
    <t>AMPATUAN</t>
  </si>
  <si>
    <t>BARIRA</t>
  </si>
  <si>
    <t>BULDON</t>
  </si>
  <si>
    <t>BULUAN</t>
  </si>
  <si>
    <t>DATU ABDULLAH SANGKI</t>
  </si>
  <si>
    <t>DATU ANGGAL MIDTIMBANG</t>
  </si>
  <si>
    <t>DATU BLAH T. SINSUAT</t>
  </si>
  <si>
    <t>DATU HOFFER AMPATUAN</t>
  </si>
  <si>
    <t>DATU ODIN SINSUAT (DINAIG)</t>
  </si>
  <si>
    <t>DATU PAGLAS</t>
  </si>
  <si>
    <t>DATU PIANG</t>
  </si>
  <si>
    <t>DATU SALIBO</t>
  </si>
  <si>
    <t>DATU SAUDI-AMPATUAN</t>
  </si>
  <si>
    <t>DATU UNSAY</t>
  </si>
  <si>
    <t>GEN. S. K. PENDATUN</t>
  </si>
  <si>
    <t>GUINDULUNGAN</t>
  </si>
  <si>
    <t>KABUNTALAN (TUMBAO)</t>
  </si>
  <si>
    <t>MAMASAPANO</t>
  </si>
  <si>
    <t>MANGUDADATU</t>
  </si>
  <si>
    <t>MATANOG</t>
  </si>
  <si>
    <t>NORTHERN KABUNTALAN</t>
  </si>
  <si>
    <t>PAGAGAWAN</t>
  </si>
  <si>
    <t>PAGALUNGAN</t>
  </si>
  <si>
    <t>PAGLAT</t>
  </si>
  <si>
    <t>PANDAG</t>
  </si>
  <si>
    <t>PARANG</t>
  </si>
  <si>
    <t>RAJAH BUAYAN</t>
  </si>
  <si>
    <t>SHARIFF AGUAK (MAGANOY) (Capital) (25)</t>
  </si>
  <si>
    <t>SHARIFF SAYDONA MUSTAPHA</t>
  </si>
  <si>
    <t>SOUTH UPI</t>
  </si>
  <si>
    <t>SULTAN KUDARAT (NULING)</t>
  </si>
  <si>
    <t>SULTAN MASTURA</t>
  </si>
  <si>
    <t>SULTAN SA BARONGIS (LAMBAYONG)</t>
  </si>
  <si>
    <t>TALAYAN</t>
  </si>
  <si>
    <t>TALITAY</t>
  </si>
  <si>
    <t>UPI</t>
  </si>
  <si>
    <t>BOAC (Capital)</t>
  </si>
  <si>
    <t>GASAN</t>
  </si>
  <si>
    <t>MOGPOG</t>
  </si>
  <si>
    <t>TORRIJOS</t>
  </si>
  <si>
    <t>AROROY</t>
  </si>
  <si>
    <t>BALENO</t>
  </si>
  <si>
    <t>BALUD</t>
  </si>
  <si>
    <t>CATAINGAN</t>
  </si>
  <si>
    <t>CAWAYAN</t>
  </si>
  <si>
    <t>CITY OF MASBATE (Capital)</t>
  </si>
  <si>
    <t>DIMASALANG</t>
  </si>
  <si>
    <t>MANDAON</t>
  </si>
  <si>
    <t>MILAGROS</t>
  </si>
  <si>
    <t>MOBO</t>
  </si>
  <si>
    <t>MONREAL</t>
  </si>
  <si>
    <t>PALANAS</t>
  </si>
  <si>
    <t>PIO V. CORPUZ (LIMBUHAN)</t>
  </si>
  <si>
    <t>PLACER</t>
  </si>
  <si>
    <t>SAN JACINTO</t>
  </si>
  <si>
    <t>USON</t>
  </si>
  <si>
    <t>ALORAN</t>
  </si>
  <si>
    <t>BALIANGAO</t>
  </si>
  <si>
    <t>BONIFACIO</t>
  </si>
  <si>
    <t>CALAMBA</t>
  </si>
  <si>
    <t>DON VICTORIANO CHIONGBIAN (DON MARIANO MARCOS)</t>
  </si>
  <si>
    <t>JIMENEZ</t>
  </si>
  <si>
    <t>LOPEZ JAENA</t>
  </si>
  <si>
    <t>OROQUIETA CITY (Capital)</t>
  </si>
  <si>
    <t>OZAMIS CITY</t>
  </si>
  <si>
    <t>PANAON</t>
  </si>
  <si>
    <t>SAPANG DALAGA</t>
  </si>
  <si>
    <t>SINACABAN</t>
  </si>
  <si>
    <t>TANGUB CITY</t>
  </si>
  <si>
    <t>ALUBIJID</t>
  </si>
  <si>
    <t>BALINGASAG</t>
  </si>
  <si>
    <t>BALINGOAN</t>
  </si>
  <si>
    <t>BINUANGAN</t>
  </si>
  <si>
    <t>CAGAYAN DE ORO CITY (Capital)</t>
  </si>
  <si>
    <t>CITY OF EL SALVADOR</t>
  </si>
  <si>
    <t>GINGOOG CITY</t>
  </si>
  <si>
    <t>GITAGUM</t>
  </si>
  <si>
    <t>INITAO</t>
  </si>
  <si>
    <t>JASAAN</t>
  </si>
  <si>
    <t>KINOGUITAN</t>
  </si>
  <si>
    <t>LAGONGLONG</t>
  </si>
  <si>
    <t>LAGUINDINGAN</t>
  </si>
  <si>
    <t>LUGAIT</t>
  </si>
  <si>
    <t>MAGSAYSAY (LINUGOS)</t>
  </si>
  <si>
    <t>MANTICAO</t>
  </si>
  <si>
    <t>MEDINA</t>
  </si>
  <si>
    <t>NAAWAN</t>
  </si>
  <si>
    <t>OPOL</t>
  </si>
  <si>
    <t>SALAY</t>
  </si>
  <si>
    <t>SUGBONGCOGON</t>
  </si>
  <si>
    <t>TALISAYAN</t>
  </si>
  <si>
    <t>VILLANUEVA</t>
  </si>
  <si>
    <t>BARLIG</t>
  </si>
  <si>
    <t>BAUKO</t>
  </si>
  <si>
    <t>BESAO</t>
  </si>
  <si>
    <t>BONTOC (Capital)</t>
  </si>
  <si>
    <t>NATONIN</t>
  </si>
  <si>
    <t>PARACELIS</t>
  </si>
  <si>
    <t>SABANGAN</t>
  </si>
  <si>
    <t>SADANGA</t>
  </si>
  <si>
    <t>SAGADA</t>
  </si>
  <si>
    <t>TADIAN</t>
  </si>
  <si>
    <t>CITY OF LAS PIÑAS</t>
  </si>
  <si>
    <t>CITY OF MAKATI</t>
  </si>
  <si>
    <t>CITY OF MUNTINLUPA</t>
  </si>
  <si>
    <t>CITY OF PARAÑAQUE</t>
  </si>
  <si>
    <t>PASAY CITY</t>
  </si>
  <si>
    <t>PATEROS</t>
  </si>
  <si>
    <t>TAGUIG CITY</t>
  </si>
  <si>
    <t>CITY OF MANILA</t>
  </si>
  <si>
    <t>CITY OF MANDALUYONG</t>
  </si>
  <si>
    <t>CITY OF MARIKINA</t>
  </si>
  <si>
    <t>CITY OF PASIG</t>
  </si>
  <si>
    <t>QUEZON CITY</t>
  </si>
  <si>
    <t>CALOOCAN CITY</t>
  </si>
  <si>
    <t>CITY OF VALENZUELA</t>
  </si>
  <si>
    <t>MALABON</t>
  </si>
  <si>
    <t>NAVOTAS</t>
  </si>
  <si>
    <t>BACOLOD CITY (Capital)</t>
  </si>
  <si>
    <t>BAGO CITY</t>
  </si>
  <si>
    <t>BINALBAGAN</t>
  </si>
  <si>
    <t>CADIZ CITY</t>
  </si>
  <si>
    <t>CALATRAVA</t>
  </si>
  <si>
    <t>CANDONI</t>
  </si>
  <si>
    <t>CAUAYAN</t>
  </si>
  <si>
    <t>CITY OF ESCALANTE</t>
  </si>
  <si>
    <t>CITY OF HIMAMAYLAN</t>
  </si>
  <si>
    <t>CITY OF KABANKALAN</t>
  </si>
  <si>
    <t>CITY OF SIPALAY</t>
  </si>
  <si>
    <t>CITY OF VICTORIAS</t>
  </si>
  <si>
    <t>ENRIQUE B. MAGALONA (SARAVIA)</t>
  </si>
  <si>
    <t>HINIGARAN</t>
  </si>
  <si>
    <t>HINOBA-AN (ASIA)</t>
  </si>
  <si>
    <t>ILOG</t>
  </si>
  <si>
    <t>LA CARLOTA CITY</t>
  </si>
  <si>
    <t>LA CASTELLANA</t>
  </si>
  <si>
    <t>MANAPLA</t>
  </si>
  <si>
    <t>MOISES PADILLA (MAGALLON)</t>
  </si>
  <si>
    <t>MURCIA</t>
  </si>
  <si>
    <t>PULUPANDAN</t>
  </si>
  <si>
    <t>SAGAY CITY</t>
  </si>
  <si>
    <t>SALVADOR BENEDICTO</t>
  </si>
  <si>
    <t>SAN CARLOS CITY</t>
  </si>
  <si>
    <t>SILAY CITY</t>
  </si>
  <si>
    <t>TOBOSO</t>
  </si>
  <si>
    <t>VALLADOLID</t>
  </si>
  <si>
    <t>AMLAN (AYUQUITAN)</t>
  </si>
  <si>
    <t>AYUNGON</t>
  </si>
  <si>
    <t>BACONG</t>
  </si>
  <si>
    <t>BAIS CITY</t>
  </si>
  <si>
    <t>BASAY</t>
  </si>
  <si>
    <t>BINDOY (PAYABON)</t>
  </si>
  <si>
    <t>CANLAON CITY</t>
  </si>
  <si>
    <t>CITY OF BAYAWAN (TULONG)</t>
  </si>
  <si>
    <t>CITY OF GUIHULNGAN</t>
  </si>
  <si>
    <t>CITY OF TANJAY</t>
  </si>
  <si>
    <t>DAUIN</t>
  </si>
  <si>
    <t>DUMAGUETE CITY (Capital)</t>
  </si>
  <si>
    <t>JIMALALUD</t>
  </si>
  <si>
    <t>LA LIBERTAD</t>
  </si>
  <si>
    <t>MABINAY</t>
  </si>
  <si>
    <t>MANJUYOD</t>
  </si>
  <si>
    <t>SIATON</t>
  </si>
  <si>
    <t>SIBULAN</t>
  </si>
  <si>
    <t>TAYASAN</t>
  </si>
  <si>
    <t>VALENCIA (LUZURRIAGA)</t>
  </si>
  <si>
    <t>VALLEHERMOSO</t>
  </si>
  <si>
    <t>ZAMBOANGUITA</t>
  </si>
  <si>
    <t>ALLEN</t>
  </si>
  <si>
    <t>BIRI</t>
  </si>
  <si>
    <t>BOBON</t>
  </si>
  <si>
    <t>CAPUL</t>
  </si>
  <si>
    <t>CATARMAN (Capital)</t>
  </si>
  <si>
    <t>CATUBIG</t>
  </si>
  <si>
    <t>GAMAY</t>
  </si>
  <si>
    <t>LAOANG</t>
  </si>
  <si>
    <t>LAPINIG</t>
  </si>
  <si>
    <t>LAS NAVAS</t>
  </si>
  <si>
    <t>LAVEZARES</t>
  </si>
  <si>
    <t>LOPE DE VEGA</t>
  </si>
  <si>
    <t>MAPANAS</t>
  </si>
  <si>
    <t>MONDRAGON</t>
  </si>
  <si>
    <t>PALAPAG</t>
  </si>
  <si>
    <t>PAMBUJAN</t>
  </si>
  <si>
    <t>SAN ANTONIO</t>
  </si>
  <si>
    <t>SAN ROQUE</t>
  </si>
  <si>
    <t>SILVINO LOBOS</t>
  </si>
  <si>
    <t>ALIAGA</t>
  </si>
  <si>
    <t>BONGABON</t>
  </si>
  <si>
    <t>CABANATUAN CITY</t>
  </si>
  <si>
    <t>CABIAO</t>
  </si>
  <si>
    <t>CARRANGLAN</t>
  </si>
  <si>
    <t>CITY OF GAPAN</t>
  </si>
  <si>
    <t>CUYAPO</t>
  </si>
  <si>
    <t>GABALDON (BITULOK &amp; SABANI)</t>
  </si>
  <si>
    <t>GENERAL MAMERTO NATIVIDAD</t>
  </si>
  <si>
    <t>GENERAL TINIO (PAPAYA)</t>
  </si>
  <si>
    <t>GUIMBA</t>
  </si>
  <si>
    <t>JAEN</t>
  </si>
  <si>
    <t>LAUR</t>
  </si>
  <si>
    <t>LICAB</t>
  </si>
  <si>
    <t>LLANERA</t>
  </si>
  <si>
    <t>LUPAO</t>
  </si>
  <si>
    <t>NAMPICUAN</t>
  </si>
  <si>
    <t>PALAYAN CITY (Capital)</t>
  </si>
  <si>
    <t>PANTABANGAN</t>
  </si>
  <si>
    <t>PEÑARANDA</t>
  </si>
  <si>
    <t>SAN JOSE CITY</t>
  </si>
  <si>
    <t>SAN LEONARDO</t>
  </si>
  <si>
    <t>SANTA ROSA</t>
  </si>
  <si>
    <t>SCIENCE CITY OF MUÑOZ</t>
  </si>
  <si>
    <t>TALAVERA</t>
  </si>
  <si>
    <t>TALUGTUG</t>
  </si>
  <si>
    <t>ZARAGOZA</t>
  </si>
  <si>
    <t>ALFONSO CASTANEDA</t>
  </si>
  <si>
    <t>AMBAGUIO</t>
  </si>
  <si>
    <t>ARITAO</t>
  </si>
  <si>
    <t>BAGABAG</t>
  </si>
  <si>
    <t>BAMBANG</t>
  </si>
  <si>
    <t>BAYOMBONG (Capital)</t>
  </si>
  <si>
    <t>DIADI</t>
  </si>
  <si>
    <t>DUPAX DEL NORTE</t>
  </si>
  <si>
    <t>DUPAX DEL SUR</t>
  </si>
  <si>
    <t>KASIBU</t>
  </si>
  <si>
    <t>KAYAPA</t>
  </si>
  <si>
    <t>SOLANO</t>
  </si>
  <si>
    <t>VILLAVERDE</t>
  </si>
  <si>
    <t>ABRA DE ILOG</t>
  </si>
  <si>
    <t>CALINTAAN</t>
  </si>
  <si>
    <t>LOOC</t>
  </si>
  <si>
    <t>LUBANG</t>
  </si>
  <si>
    <t>MAMBURAO (Capital)</t>
  </si>
  <si>
    <t>PALUAN</t>
  </si>
  <si>
    <t>SABLAYAN</t>
  </si>
  <si>
    <t>BACO</t>
  </si>
  <si>
    <t>BANSUD</t>
  </si>
  <si>
    <t>BONGABONG</t>
  </si>
  <si>
    <t>BULALACAO (SAN PEDRO)</t>
  </si>
  <si>
    <t>CITY OF CALAPAN (Capital)</t>
  </si>
  <si>
    <t>GLORIA</t>
  </si>
  <si>
    <t>MANSALAY</t>
  </si>
  <si>
    <t>NAUJAN</t>
  </si>
  <si>
    <t>PINAMALAYAN</t>
  </si>
  <si>
    <t>POLA</t>
  </si>
  <si>
    <t>PUERTO GALERA</t>
  </si>
  <si>
    <t>SAN TEODORO</t>
  </si>
  <si>
    <t>SOCORRO</t>
  </si>
  <si>
    <t>ABORLAN</t>
  </si>
  <si>
    <t>AGUTAYA</t>
  </si>
  <si>
    <t>ARACELI</t>
  </si>
  <si>
    <t>BALABAC</t>
  </si>
  <si>
    <t>BATARAZA</t>
  </si>
  <si>
    <t>BROOKE`S POINT</t>
  </si>
  <si>
    <t>BUSUANGA</t>
  </si>
  <si>
    <t>CAGAYANCILLO</t>
  </si>
  <si>
    <t>CORON</t>
  </si>
  <si>
    <t>CULION</t>
  </si>
  <si>
    <t>CUYO</t>
  </si>
  <si>
    <t>DUMARAN</t>
  </si>
  <si>
    <t>EL NIDO (BACUIT)</t>
  </si>
  <si>
    <t>LINAPACAN</t>
  </si>
  <si>
    <t>NARRA</t>
  </si>
  <si>
    <t>PUERTO PRINCESA CITY (Capital)</t>
  </si>
  <si>
    <t>RIZAL (MARCOS)</t>
  </si>
  <si>
    <t>SOFRONIO ESPAÑOLA</t>
  </si>
  <si>
    <t>TAYTAY</t>
  </si>
  <si>
    <t>ANGELES CITY</t>
  </si>
  <si>
    <t>APALIT</t>
  </si>
  <si>
    <t>ARAYAT</t>
  </si>
  <si>
    <t>BACOLOR</t>
  </si>
  <si>
    <t>CANDABA</t>
  </si>
  <si>
    <t>FLORIDABLANCA</t>
  </si>
  <si>
    <t>GUAGUA</t>
  </si>
  <si>
    <t>LUBAO</t>
  </si>
  <si>
    <t>MABALACAT</t>
  </si>
  <si>
    <t>MACABEBE</t>
  </si>
  <si>
    <t>MAGALANG</t>
  </si>
  <si>
    <t>MASANTOL</t>
  </si>
  <si>
    <t>MEXICO</t>
  </si>
  <si>
    <t>MINALIN</t>
  </si>
  <si>
    <t>PORAC</t>
  </si>
  <si>
    <t>SAN SIMON</t>
  </si>
  <si>
    <t>SANTA RITA</t>
  </si>
  <si>
    <t>SASMUAN (Sexmoan)</t>
  </si>
  <si>
    <t>AGNO</t>
  </si>
  <si>
    <t>AGUILAR</t>
  </si>
  <si>
    <t>ASINGAN</t>
  </si>
  <si>
    <t>BALUNGAO</t>
  </si>
  <si>
    <t>BANI</t>
  </si>
  <si>
    <t>BASISTA</t>
  </si>
  <si>
    <t>BAUTISTA</t>
  </si>
  <si>
    <t>BAYAMBANG</t>
  </si>
  <si>
    <t>BINALONAN</t>
  </si>
  <si>
    <t>BINMALEY</t>
  </si>
  <si>
    <t>BOLINAO</t>
  </si>
  <si>
    <t>BUGALLON</t>
  </si>
  <si>
    <t>CALASIAO</t>
  </si>
  <si>
    <t>CITY OF ALAMINOS</t>
  </si>
  <si>
    <t>CITY OF URDANETA</t>
  </si>
  <si>
    <t>DAGUPAN CITY</t>
  </si>
  <si>
    <t>DASOL</t>
  </si>
  <si>
    <t>INFANTA</t>
  </si>
  <si>
    <t>LABRADOR</t>
  </si>
  <si>
    <t>LAOAC</t>
  </si>
  <si>
    <t>LINGAYEN (Capital)</t>
  </si>
  <si>
    <t>MALASIQUI</t>
  </si>
  <si>
    <t>MANAOAG</t>
  </si>
  <si>
    <t>MANGALDAN</t>
  </si>
  <si>
    <t>MANGATAREM</t>
  </si>
  <si>
    <t>MAPANDAN</t>
  </si>
  <si>
    <t>NATIVIDAD</t>
  </si>
  <si>
    <t>POZZORUBIO</t>
  </si>
  <si>
    <t>ROSALES</t>
  </si>
  <si>
    <t>SAN FABIAN</t>
  </si>
  <si>
    <t>SISON</t>
  </si>
  <si>
    <t>SUAL</t>
  </si>
  <si>
    <t>TAYUG</t>
  </si>
  <si>
    <t>UMINGAN</t>
  </si>
  <si>
    <t>URBIZTONDO</t>
  </si>
  <si>
    <t>VILLASIS</t>
  </si>
  <si>
    <t>AGDANGAN</t>
  </si>
  <si>
    <t>ALABAT</t>
  </si>
  <si>
    <t>ATIMONAN</t>
  </si>
  <si>
    <t>BURDEOS</t>
  </si>
  <si>
    <t>CALAUAG</t>
  </si>
  <si>
    <t>CANDELARIA</t>
  </si>
  <si>
    <t>CATANAUAN</t>
  </si>
  <si>
    <t>CITY OF TAYABAS</t>
  </si>
  <si>
    <t>GENERAL LUNA</t>
  </si>
  <si>
    <t>GENERAL NAKAR</t>
  </si>
  <si>
    <t>GUINAYANGAN</t>
  </si>
  <si>
    <t>GUMACA</t>
  </si>
  <si>
    <t>JOMALIG</t>
  </si>
  <si>
    <t>LOPEZ</t>
  </si>
  <si>
    <t>LUCBAN</t>
  </si>
  <si>
    <t>LUCENA CITY (Capital)</t>
  </si>
  <si>
    <t>MACALELON</t>
  </si>
  <si>
    <t>MAUBAN</t>
  </si>
  <si>
    <t>MULANAY</t>
  </si>
  <si>
    <t>PADRE BURGOS</t>
  </si>
  <si>
    <t>PAGBILAO</t>
  </si>
  <si>
    <t>PANUKULAN</t>
  </si>
  <si>
    <t>PATNANUNGAN</t>
  </si>
  <si>
    <t>PEREZ</t>
  </si>
  <si>
    <t>PITOGO</t>
  </si>
  <si>
    <t>POLILLO</t>
  </si>
  <si>
    <t>REAL</t>
  </si>
  <si>
    <t>SAMPALOC</t>
  </si>
  <si>
    <t>SAN ANDRES</t>
  </si>
  <si>
    <t>SAN FRANCISCO (AURORA)</t>
  </si>
  <si>
    <t>SAN NARCISO</t>
  </si>
  <si>
    <t>SARIAYA</t>
  </si>
  <si>
    <t>TAGKAWAYAN</t>
  </si>
  <si>
    <t>TIAONG</t>
  </si>
  <si>
    <t>UNISAN</t>
  </si>
  <si>
    <t>AGLIPAY</t>
  </si>
  <si>
    <t>CABARROGUIS (Capital)</t>
  </si>
  <si>
    <t>DIFFUN</t>
  </si>
  <si>
    <t>MADDELA</t>
  </si>
  <si>
    <t>NAGTIPUNAN</t>
  </si>
  <si>
    <t>SAGUDAY</t>
  </si>
  <si>
    <t>ANGONO</t>
  </si>
  <si>
    <t>BINANGONAN</t>
  </si>
  <si>
    <t>CAINTA</t>
  </si>
  <si>
    <t>CARDONA</t>
  </si>
  <si>
    <t>CITY OF ANTIPOLO</t>
  </si>
  <si>
    <t>JALA-JALA</t>
  </si>
  <si>
    <t>PILILLA</t>
  </si>
  <si>
    <t>RODRIGUEZ (MONTALBAN)</t>
  </si>
  <si>
    <t>TANAY</t>
  </si>
  <si>
    <t>TERESA</t>
  </si>
  <si>
    <t>BANTON</t>
  </si>
  <si>
    <t>CAJIDIOCAN</t>
  </si>
  <si>
    <t>CORCUERA</t>
  </si>
  <si>
    <t>FERROL</t>
  </si>
  <si>
    <t>MAGDIWANG</t>
  </si>
  <si>
    <t>ODIONGAN</t>
  </si>
  <si>
    <t>ROMBLON (CAPITAL)</t>
  </si>
  <si>
    <t>SANTA MARIA (IMELDA)</t>
  </si>
  <si>
    <t>ALMAGRO</t>
  </si>
  <si>
    <t>BASEY</t>
  </si>
  <si>
    <t>CALBAYOG CITY</t>
  </si>
  <si>
    <t>CALBIGA</t>
  </si>
  <si>
    <t>CITY OF CATBALOGAN (Capital)</t>
  </si>
  <si>
    <t>DARAM</t>
  </si>
  <si>
    <t>GANDARA</t>
  </si>
  <si>
    <t>HINABANGAN</t>
  </si>
  <si>
    <t>JIABONG</t>
  </si>
  <si>
    <t>MARABUT</t>
  </si>
  <si>
    <t>MATUGUINAO</t>
  </si>
  <si>
    <t>MOTIONG</t>
  </si>
  <si>
    <t>PAGSANGHAN</t>
  </si>
  <si>
    <t>PARANAS (WRIGHT)</t>
  </si>
  <si>
    <t>PINABACDAO</t>
  </si>
  <si>
    <t>SAN JORGE</t>
  </si>
  <si>
    <t>SAN JOSE DE BUAN</t>
  </si>
  <si>
    <t>SAN SEBASTIAN</t>
  </si>
  <si>
    <t>SANTA MARGARITA</t>
  </si>
  <si>
    <t>SANTO NIÑO</t>
  </si>
  <si>
    <t>TAGAPUL-AN</t>
  </si>
  <si>
    <t>TALALORA</t>
  </si>
  <si>
    <t>TARANGNAN</t>
  </si>
  <si>
    <t>VILLAREAL</t>
  </si>
  <si>
    <t>ZUMARRAGA</t>
  </si>
  <si>
    <t>ALABEL (Capital)</t>
  </si>
  <si>
    <t>GLAN</t>
  </si>
  <si>
    <t>KIAMBA</t>
  </si>
  <si>
    <t>MAASIM</t>
  </si>
  <si>
    <t>MAITUM</t>
  </si>
  <si>
    <t>MALAPATAN</t>
  </si>
  <si>
    <t>MALUNGON</t>
  </si>
  <si>
    <t>ENRIQUE VILLANUEVA</t>
  </si>
  <si>
    <t>LARENA</t>
  </si>
  <si>
    <t>LAZI</t>
  </si>
  <si>
    <t>MARIA</t>
  </si>
  <si>
    <t>SIQUIJOR (Capital)</t>
  </si>
  <si>
    <t>BARCELONA</t>
  </si>
  <si>
    <t>BULAN</t>
  </si>
  <si>
    <t>BULUSAN</t>
  </si>
  <si>
    <t>CASTILLA</t>
  </si>
  <si>
    <t>CITY OF SORSOGON (Capital)</t>
  </si>
  <si>
    <t>DONSOL</t>
  </si>
  <si>
    <t>GUBAT</t>
  </si>
  <si>
    <t>IROSIN</t>
  </si>
  <si>
    <t>JUBAN</t>
  </si>
  <si>
    <t>MATNOG</t>
  </si>
  <si>
    <t>PRIETO DIAZ</t>
  </si>
  <si>
    <t>SANTA MAGDALENA</t>
  </si>
  <si>
    <t>CITY OF KORONADAL (Capital)</t>
  </si>
  <si>
    <t>GENERAL SANTOS CITY (DADIANGAS)</t>
  </si>
  <si>
    <t>LAKE SEBU</t>
  </si>
  <si>
    <t>NORALA</t>
  </si>
  <si>
    <t>POLOMOLOK</t>
  </si>
  <si>
    <t>SURALLAH</t>
  </si>
  <si>
    <t>T`BOLI</t>
  </si>
  <si>
    <t>TAMPAKAN</t>
  </si>
  <si>
    <t>TANTANGAN</t>
  </si>
  <si>
    <t>TUPI</t>
  </si>
  <si>
    <t>ANAHAWAN</t>
  </si>
  <si>
    <t>BONTOC</t>
  </si>
  <si>
    <t>CITY OF MAASIN (Capital)</t>
  </si>
  <si>
    <t>HINUNANGAN</t>
  </si>
  <si>
    <t>HINUNDAYAN</t>
  </si>
  <si>
    <t>LIBAGON</t>
  </si>
  <si>
    <t>LIMASAWA</t>
  </si>
  <si>
    <t>MACROHON</t>
  </si>
  <si>
    <t>PINTUYAN</t>
  </si>
  <si>
    <t>SAINT BERNARD</t>
  </si>
  <si>
    <t>SAN JUAN (CABALIAN)</t>
  </si>
  <si>
    <t>SAN RICARDO</t>
  </si>
  <si>
    <t>SILAGO</t>
  </si>
  <si>
    <t>TOMAS OPPUS</t>
  </si>
  <si>
    <t>BAGUMBAYAN</t>
  </si>
  <si>
    <t>CITY OF TACURONG</t>
  </si>
  <si>
    <t>COLUMBIO</t>
  </si>
  <si>
    <t>ISULAN (Capital)</t>
  </si>
  <si>
    <t>KALAMANSIG</t>
  </si>
  <si>
    <t>LAMBAYONG (MARIANO MARCOS)</t>
  </si>
  <si>
    <t>LEBAK</t>
  </si>
  <si>
    <t>LUTAYAN</t>
  </si>
  <si>
    <t>PALIMBANG</t>
  </si>
  <si>
    <t>PRESIDENT QUIRINO</t>
  </si>
  <si>
    <t>SEN. NINOY AQUINO</t>
  </si>
  <si>
    <t>HADJI PANGLIMA TAHIL (MARUNGGAS)</t>
  </si>
  <si>
    <t>INDANAN</t>
  </si>
  <si>
    <t>JOLO (Capital)</t>
  </si>
  <si>
    <t>KALINGALAN CALUANG</t>
  </si>
  <si>
    <t>LUGUS</t>
  </si>
  <si>
    <t>LUUK</t>
  </si>
  <si>
    <t>MAIMBUNG</t>
  </si>
  <si>
    <t>OLD PANAMAO</t>
  </si>
  <si>
    <t>OMAR</t>
  </si>
  <si>
    <t>PANDAMI</t>
  </si>
  <si>
    <t>PANGLIMA ESTINO (NEW PANAMAO)</t>
  </si>
  <si>
    <t>PANGUTARAN</t>
  </si>
  <si>
    <t>PATA</t>
  </si>
  <si>
    <t>PATIKUL</t>
  </si>
  <si>
    <t>SIASI</t>
  </si>
  <si>
    <t>TALIPAO</t>
  </si>
  <si>
    <t>TAPUL</t>
  </si>
  <si>
    <t>TONGKIL</t>
  </si>
  <si>
    <t>BACUAG</t>
  </si>
  <si>
    <t>CLAVER</t>
  </si>
  <si>
    <t>DAPA</t>
  </si>
  <si>
    <t>DEL CARMEN</t>
  </si>
  <si>
    <t>GIGAQUIT</t>
  </si>
  <si>
    <t>MAINIT</t>
  </si>
  <si>
    <t>MALIMONO</t>
  </si>
  <si>
    <t>SAN BENITO</t>
  </si>
  <si>
    <t>SAN FRANCISCO (ANAO-AON)</t>
  </si>
  <si>
    <t>SANTA MONICA (SAPAO)</t>
  </si>
  <si>
    <t>SURIGAO CITY (Capital)</t>
  </si>
  <si>
    <t>TAGANA-AN</t>
  </si>
  <si>
    <t>TUBOD</t>
  </si>
  <si>
    <t>BAROBO</t>
  </si>
  <si>
    <t>BAYABAS</t>
  </si>
  <si>
    <t>CAGWAIT</t>
  </si>
  <si>
    <t>CANTILAN</t>
  </si>
  <si>
    <t>CARRASCAL</t>
  </si>
  <si>
    <t>CITY OF BISLIG</t>
  </si>
  <si>
    <t>CITY OF TANDAG (Capital)</t>
  </si>
  <si>
    <t>HINATUAN</t>
  </si>
  <si>
    <t>LANUZA</t>
  </si>
  <si>
    <t>LIANGA</t>
  </si>
  <si>
    <t>LINGIG</t>
  </si>
  <si>
    <t>MADRID</t>
  </si>
  <si>
    <t>MARIHATAG</t>
  </si>
  <si>
    <t>TAGBINA</t>
  </si>
  <si>
    <t>TAGO</t>
  </si>
  <si>
    <t>ANAO</t>
  </si>
  <si>
    <t>BAMBAN</t>
  </si>
  <si>
    <t>CAMILING</t>
  </si>
  <si>
    <t>CAPAS</t>
  </si>
  <si>
    <t>CITY OF TARLAC (Capital)</t>
  </si>
  <si>
    <t>GERONA</t>
  </si>
  <si>
    <t>MAYANTOC</t>
  </si>
  <si>
    <t>MONCADA</t>
  </si>
  <si>
    <t>PANIQUI</t>
  </si>
  <si>
    <t>PURA</t>
  </si>
  <si>
    <t>RAMOS</t>
  </si>
  <si>
    <t>SAN CLEMENTE</t>
  </si>
  <si>
    <t>SANTA IGNACIA</t>
  </si>
  <si>
    <t>BONGAO</t>
  </si>
  <si>
    <t>LANGUYAN</t>
  </si>
  <si>
    <t>MAPUN (CAGAYAN DE TAWI-TAWI)</t>
  </si>
  <si>
    <t>PANGLIMA SUGALA (BALIMBING) (Capital)</t>
  </si>
  <si>
    <t>SAPA-SAPA</t>
  </si>
  <si>
    <t>SIBUTU</t>
  </si>
  <si>
    <t>SIMUNUL</t>
  </si>
  <si>
    <t>SITANGKAI</t>
  </si>
  <si>
    <t>SOUTH UBIAN</t>
  </si>
  <si>
    <t>TANDUBAS</t>
  </si>
  <si>
    <t>TURTLE ISLANDS</t>
  </si>
  <si>
    <t>BOTOLAN</t>
  </si>
  <si>
    <t>CABANGAN</t>
  </si>
  <si>
    <t>CASTILLEJOS</t>
  </si>
  <si>
    <t>IBA (Capital)</t>
  </si>
  <si>
    <t>MASINLOC</t>
  </si>
  <si>
    <t>OLONGAPO CITY</t>
  </si>
  <si>
    <t>PALAUIG</t>
  </si>
  <si>
    <t>SAN FELIPE</t>
  </si>
  <si>
    <t>SAN MARCELINO</t>
  </si>
  <si>
    <t>SUBIC</t>
  </si>
  <si>
    <t>BACUNGAN (Leon T. Postigo)</t>
  </si>
  <si>
    <t>BALIGUIAN</t>
  </si>
  <si>
    <t>DAPITAN CITY</t>
  </si>
  <si>
    <t>DIPOLOG CITY (Capital)</t>
  </si>
  <si>
    <t>GODOD</t>
  </si>
  <si>
    <t>GUTALAC</t>
  </si>
  <si>
    <t>JOSE DALMAN (PONOT)</t>
  </si>
  <si>
    <t>KALAWIT</t>
  </si>
  <si>
    <t>KATIPUNAN</t>
  </si>
  <si>
    <t>LABASON</t>
  </si>
  <si>
    <t>LILOY</t>
  </si>
  <si>
    <t>MANUKAN</t>
  </si>
  <si>
    <t>MUTIA</t>
  </si>
  <si>
    <t>PIÑAN (NEW PIÑAN)</t>
  </si>
  <si>
    <t>POLANCO</t>
  </si>
  <si>
    <t>PRES. MANUEL A. ROXAS</t>
  </si>
  <si>
    <t>SALUG</t>
  </si>
  <si>
    <t>SERGIO OSMEÑA SR.</t>
  </si>
  <si>
    <t>SIAYAN</t>
  </si>
  <si>
    <t>SIBUCO</t>
  </si>
  <si>
    <t>SIBUTAD</t>
  </si>
  <si>
    <t>SINDANGAN</t>
  </si>
  <si>
    <t>SIOCON</t>
  </si>
  <si>
    <t>SIRAWAI</t>
  </si>
  <si>
    <t>TAMPILISAN</t>
  </si>
  <si>
    <t>BAYOG</t>
  </si>
  <si>
    <t>DIMATALING</t>
  </si>
  <si>
    <t>DINAS</t>
  </si>
  <si>
    <t>DUMALINAO</t>
  </si>
  <si>
    <t>DUMINGAG</t>
  </si>
  <si>
    <t>GUIPOS</t>
  </si>
  <si>
    <t>JOSEFINA</t>
  </si>
  <si>
    <t>KUMALARANG</t>
  </si>
  <si>
    <t>LABANGAN</t>
  </si>
  <si>
    <t>LAKEWOOD</t>
  </si>
  <si>
    <t>LAPUYAN</t>
  </si>
  <si>
    <t>MAHAYAG</t>
  </si>
  <si>
    <t>MARGOSATUBIG</t>
  </si>
  <si>
    <t>MIDSALIP</t>
  </si>
  <si>
    <t>MOLAVE</t>
  </si>
  <si>
    <t>PAGADIAN CITY (Capital)</t>
  </si>
  <si>
    <t>RAMON MAGSAYSAY (LIARGO)</t>
  </si>
  <si>
    <t>SOMINOT (DON MARIANO MARCOS)</t>
  </si>
  <si>
    <t>TABINA</t>
  </si>
  <si>
    <t>TAMBULIG</t>
  </si>
  <si>
    <t>TIGBAO</t>
  </si>
  <si>
    <t>TUKURAN</t>
  </si>
  <si>
    <t>VINCENZO A. SAGUN</t>
  </si>
  <si>
    <t>ZAMBOANGA CITY</t>
  </si>
  <si>
    <t>BUUG</t>
  </si>
  <si>
    <t>DIPLAHAN</t>
  </si>
  <si>
    <t>IMELDA</t>
  </si>
  <si>
    <t>IPIL</t>
  </si>
  <si>
    <t>KABASALAN</t>
  </si>
  <si>
    <t>MABUHAY</t>
  </si>
  <si>
    <t>MALANGAS</t>
  </si>
  <si>
    <t>NAGA</t>
  </si>
  <si>
    <t>OLUTANGA</t>
  </si>
  <si>
    <t>PAYAO</t>
  </si>
  <si>
    <t>ROSELLER LIM</t>
  </si>
  <si>
    <t>SIAY</t>
  </si>
  <si>
    <t>TALUSAN</t>
  </si>
  <si>
    <t>TITAY</t>
  </si>
  <si>
    <t>TUNGAWAN</t>
  </si>
  <si>
    <t>Valid ID Given</t>
  </si>
  <si>
    <t>Driver's License</t>
  </si>
  <si>
    <t>SSS ID</t>
  </si>
  <si>
    <t>Voter's ID</t>
  </si>
  <si>
    <t>School ID</t>
  </si>
  <si>
    <t>Company ID</t>
  </si>
  <si>
    <t>Postal ID</t>
  </si>
  <si>
    <t>Title of Document</t>
  </si>
  <si>
    <t>Document Type Requested</t>
  </si>
  <si>
    <t>Banking</t>
  </si>
  <si>
    <t>Benefits Administration</t>
  </si>
  <si>
    <t>Consumer Welfare</t>
  </si>
  <si>
    <t>Crime Prevention</t>
  </si>
  <si>
    <t>Criminal Prosecution</t>
  </si>
  <si>
    <t>Culture and Arts</t>
  </si>
  <si>
    <t>Customs</t>
  </si>
  <si>
    <t>Cybersecurity</t>
  </si>
  <si>
    <t>Disaster Management</t>
  </si>
  <si>
    <t>Disaster Recovery</t>
  </si>
  <si>
    <t>Disaster Risk Mitigation</t>
  </si>
  <si>
    <t>Economic Competitivenes</t>
  </si>
  <si>
    <t>Economic Development</t>
  </si>
  <si>
    <t>Employment (Local and Foreign)</t>
  </si>
  <si>
    <t>Energy</t>
  </si>
  <si>
    <t>Entertainment and Amusement</t>
  </si>
  <si>
    <t>Financial Institutions</t>
  </si>
  <si>
    <t>Food and Drugs</t>
  </si>
  <si>
    <t>Food Production</t>
  </si>
  <si>
    <t>Food Security</t>
  </si>
  <si>
    <t>Foreign Affairs</t>
  </si>
  <si>
    <t>Government Communication</t>
  </si>
  <si>
    <t>Health and Nutrition</t>
  </si>
  <si>
    <t>Higher Education</t>
  </si>
  <si>
    <t>History and Heritage</t>
  </si>
  <si>
    <t>Housing</t>
  </si>
  <si>
    <t>Immigration</t>
  </si>
  <si>
    <t>Information Communication Technologies</t>
  </si>
  <si>
    <t>Investments (Local and Foreign)</t>
  </si>
  <si>
    <t>Judiciary</t>
  </si>
  <si>
    <t>K-12 Education</t>
  </si>
  <si>
    <t>Law Enforcement</t>
  </si>
  <si>
    <t>Legal Representation Services</t>
  </si>
  <si>
    <t>LGU Administration</t>
  </si>
  <si>
    <t>LGU Policy</t>
  </si>
  <si>
    <t>Livelihood Development</t>
  </si>
  <si>
    <t>National Boundaries</t>
  </si>
  <si>
    <t>National Defense</t>
  </si>
  <si>
    <t>National Intelligence</t>
  </si>
  <si>
    <t>Natural Resources</t>
  </si>
  <si>
    <t>Operations Research</t>
  </si>
  <si>
    <t>Penology</t>
  </si>
  <si>
    <t>Professional Education</t>
  </si>
  <si>
    <t>Public Communications (Broadcasting)</t>
  </si>
  <si>
    <t>Public Infrastructure</t>
  </si>
  <si>
    <t>Public Safety</t>
  </si>
  <si>
    <t>Roads Management</t>
  </si>
  <si>
    <t>Sanitation</t>
  </si>
  <si>
    <t>Science, Technology, and Applied Research</t>
  </si>
  <si>
    <t>Securities</t>
  </si>
  <si>
    <t>Social Welfare</t>
  </si>
  <si>
    <t>Sports and Athletics Development</t>
  </si>
  <si>
    <t>Statistics</t>
  </si>
  <si>
    <t>Telecommunication</t>
  </si>
  <si>
    <t>Tourism</t>
  </si>
  <si>
    <t>Trade (Local and Foreign)</t>
  </si>
  <si>
    <t>Transportation and Logistics</t>
  </si>
  <si>
    <t>Utilities</t>
  </si>
  <si>
    <t>Vocational Education</t>
  </si>
  <si>
    <t>Purpose</t>
  </si>
  <si>
    <t>Academia</t>
  </si>
  <si>
    <t>Commercial</t>
  </si>
  <si>
    <t>Public</t>
  </si>
  <si>
    <t>Private</t>
  </si>
  <si>
    <t>Not Specified</t>
  </si>
  <si>
    <t>Mode of Communication</t>
  </si>
  <si>
    <t>LANDLINE PHONE</t>
  </si>
  <si>
    <t>MOBILE PHONE</t>
  </si>
  <si>
    <t>EMAIL</t>
  </si>
  <si>
    <t>Mode of Receiving Reply</t>
  </si>
  <si>
    <t>FAX</t>
  </si>
  <si>
    <t>POSTAL ADDRESS</t>
  </si>
  <si>
    <t>Date Request Received</t>
  </si>
  <si>
    <t>Extension Requested</t>
  </si>
  <si>
    <t>NO</t>
  </si>
  <si>
    <t>Extension Requested??</t>
  </si>
  <si>
    <t>SEARCH AND COLLECT FACILITIES - WITHIN MAIN OFFICE</t>
  </si>
  <si>
    <t>CONSULTATION WITH CUSTOMER NEEDED</t>
  </si>
  <si>
    <t>CONSULTATION WITH AGENCY NEEDED</t>
  </si>
  <si>
    <t>N/A</t>
  </si>
  <si>
    <t>Request Status</t>
  </si>
  <si>
    <t>AWAITING CLARIFICATION</t>
  </si>
  <si>
    <t>CLOSED</t>
  </si>
  <si>
    <t>PROCESSING</t>
  </si>
  <si>
    <t>SUCCESSFUL</t>
  </si>
  <si>
    <t>DENIED</t>
  </si>
  <si>
    <t>FLAGGED</t>
  </si>
  <si>
    <t>INVALID REQUEST</t>
  </si>
  <si>
    <t>ALREADY AVAILABLE ONLINE</t>
  </si>
  <si>
    <t>INCOMPLETE INFORMATION</t>
  </si>
  <si>
    <t>PRESIDENTIAL COMMUNICATIONS PRIVILEGE</t>
  </si>
  <si>
    <t>DELIBERATIVE PROCESS PRIVILEGE</t>
  </si>
  <si>
    <t>NATIONAL SECURITY</t>
  </si>
  <si>
    <t>FOREIGN AFFAIRS</t>
  </si>
  <si>
    <t>LAW ENFORCEMENT AND REGULATION</t>
  </si>
  <si>
    <t>PREJUDICIAL PREMATURE DISCLOSURE</t>
  </si>
  <si>
    <t>PERSONAL SAFETY</t>
  </si>
  <si>
    <t>PRIVACY</t>
  </si>
  <si>
    <t>TRADE SECRETS AND CONFIDENTIAL INFORMATION</t>
  </si>
  <si>
    <t>DISPUTE RESOLUTION</t>
  </si>
  <si>
    <t>OTHERS</t>
  </si>
  <si>
    <t>Officer Position</t>
  </si>
  <si>
    <t>RECEIVING OFFICER</t>
  </si>
  <si>
    <t>DECISION MAKER</t>
  </si>
  <si>
    <t>Officer Name</t>
  </si>
  <si>
    <t>Month</t>
  </si>
  <si>
    <t>January</t>
  </si>
  <si>
    <t>February</t>
  </si>
  <si>
    <t>March</t>
  </si>
  <si>
    <t>April</t>
  </si>
  <si>
    <t>May</t>
  </si>
  <si>
    <t>June</t>
  </si>
  <si>
    <t>July</t>
  </si>
  <si>
    <t>August</t>
  </si>
  <si>
    <t>September</t>
  </si>
  <si>
    <t>October</t>
  </si>
  <si>
    <t>November</t>
  </si>
  <si>
    <t>December</t>
  </si>
  <si>
    <t>MonthforDay</t>
  </si>
  <si>
    <t>Day</t>
  </si>
  <si>
    <t>ARREST REPORTS</t>
  </si>
  <si>
    <t>AUTOPSY REPORTS AND RECORDS (INCLUDING CORONERS REPORTS)</t>
  </si>
  <si>
    <t>BANK RECORDS</t>
  </si>
  <si>
    <t>BROADCASTERS (PUBLIC FILES) </t>
  </si>
  <si>
    <t>BUSINESS RECORDS</t>
  </si>
  <si>
    <t>CAMPUS CRIME AND DISCIPLINARY RECORDS</t>
  </si>
  <si>
    <t>CENSUS INFORMATION</t>
  </si>
  <si>
    <t>COMPUTERIZED RECORDS</t>
  </si>
  <si>
    <t>COURT RECORDS</t>
  </si>
  <si>
    <t xml:space="preserve">DRAFT DOCUMENTS </t>
  </si>
  <si>
    <t>DRIVING RECORDS (VIOLATIONS, SUSPENSIONS, AND ARRESTS)</t>
  </si>
  <si>
    <t>ELECTION RECORDS (INCLUDES CAMPAIGN FINANCE RECORDS)</t>
  </si>
  <si>
    <t>ENFORCEMENT OF PUBLIC ACCESS LAWS</t>
  </si>
  <si>
    <t>FOIA IMPLEMENTATION</t>
  </si>
  <si>
    <t>HIGHER EDUCATION (COLLEGES &amp; UNIVERSITIES)</t>
  </si>
  <si>
    <t>HIGHWAY CONTRACTS</t>
  </si>
  <si>
    <t>Variable</t>
  </si>
  <si>
    <t>Type</t>
  </si>
  <si>
    <t>Field Requirement</t>
  </si>
  <si>
    <t>Description</t>
  </si>
  <si>
    <t>Instruction</t>
  </si>
  <si>
    <t>Current Dropdown Choices</t>
  </si>
  <si>
    <t>Open Field</t>
  </si>
  <si>
    <t>Mandatory</t>
  </si>
  <si>
    <t>Sequential Number</t>
  </si>
  <si>
    <t>This should be a pre-defined fixed number (1,2,3,4 ...) which should be automatically assigned as the user completes the row.</t>
  </si>
  <si>
    <t>Internal Tracking Number</t>
  </si>
  <si>
    <t>Internal Agency ID Number</t>
  </si>
  <si>
    <t>Number that the user inputs in reference to any internal tracking system the agency might have.</t>
  </si>
  <si>
    <t>Government Agency</t>
  </si>
  <si>
    <t>Dropdown</t>
  </si>
  <si>
    <t>List of national government agencies</t>
  </si>
  <si>
    <t>This should list all executive agencies and departments and on selection trigger the choices on the field labeled Connected/Sub-Agency</t>
  </si>
  <si>
    <t>DepEd
DILG
DPWH
DSWD
DOTR</t>
  </si>
  <si>
    <t>Connected/Sub-Agency</t>
  </si>
  <si>
    <t>Conditional Dropdown</t>
  </si>
  <si>
    <t>List of sub-agencies or connected agencies</t>
  </si>
  <si>
    <t>This should list all connected or sub-agencies for the agency chosen in the previous field</t>
  </si>
  <si>
    <t>DEPED
DILG
PNP
BJMP
NAPOLCOM
BFP
DPWH
DSWD
Inter-Country Adoption Board
Council for the Welfare of the Children
DOTR
LTFRB
LTO
Philippine Coast Guard
Civil Aeronautics Board
MARINA
Office of Transportation Security
Toll Regulatory Board</t>
  </si>
  <si>
    <t>Name of Requestor</t>
  </si>
  <si>
    <t>The user should input the customer's name as it appears on the form.</t>
  </si>
  <si>
    <t>Contact Number</t>
  </si>
  <si>
    <t>Mobile number or landline</t>
  </si>
  <si>
    <t>The user should input the customer's contact number (either mobile or landline, or both) and should conform to the format +639XX-XXX-XXXX (for mobile) or +63X-XXX-XXXX (for landline number), wherein X are all numbers</t>
  </si>
  <si>
    <t>Street</t>
  </si>
  <si>
    <t>Street Name</t>
  </si>
  <si>
    <t>The user should input the customer's mailing address, complete with apt name (if applicable), street number, and street name</t>
  </si>
  <si>
    <t>Barangay</t>
  </si>
  <si>
    <t>Barangay Name or Village Name</t>
  </si>
  <si>
    <t>The user should input the customer's barangay or village</t>
  </si>
  <si>
    <t>City</t>
  </si>
  <si>
    <t>This should list all 145 choices for cities that the user can choose from</t>
  </si>
  <si>
    <t xml:space="preserve">Province </t>
  </si>
  <si>
    <t>This should list all 81 choices for provinces</t>
  </si>
  <si>
    <t>List of national government IDs</t>
  </si>
  <si>
    <t>This should list all the choices for valid IDs the customer may present.</t>
  </si>
  <si>
    <t>PASSPORT
DRIVER’S LICENSE
SSS ID
VOTER’S ID
SCHOOL ID
COMPANY ID
POSTAL ID</t>
  </si>
  <si>
    <t>Title of Document being searched for</t>
  </si>
  <si>
    <t>The user should input the title of the document that the customer is requesting for.</t>
  </si>
  <si>
    <t>Type of Document being searched for</t>
  </si>
  <si>
    <t>This should be the list of all possible document types that the customer may avail of (please note this list is not final and was based off of the list the US has for FOIA)</t>
  </si>
  <si>
    <t>APPEALS OF GOVERNMENT AGENCY DECISIONS
ARREST REPORTS
AUTOPSY REPORTS AND RECORDS (INCLUDING CORONERS REPORTS)
BANK RECORDS
BROADCASTERS (PUBLIC FILES) 
BUDGETS 
BUSINESS RECORDS
CAMERAS IN THE COURTS
CAMPUS CRIME AND DISCIPLINARY RECORDS
CENSUS INFORMATION
COMPUTERIZED RECORDS
CONTRACTS (INCLUDING PROPOSALS AND BIDS) 
COURT RECORDS 
OTHER</t>
  </si>
  <si>
    <t>Coverage/Time Period Requested</t>
  </si>
  <si>
    <t>Date and Time Picker</t>
  </si>
  <si>
    <t>Time period covered by document</t>
  </si>
  <si>
    <t>This should be a date picker to indicate the calendar period that covers the document being requested for</t>
  </si>
  <si>
    <t>Purpose for request</t>
  </si>
  <si>
    <t>The user should indicate the customer's purpose for requesting a document</t>
  </si>
  <si>
    <t>Preferred mode of receiving requested document</t>
  </si>
  <si>
    <t>This should be a list of all the possible modes that the customer can receive the documents, if successful</t>
  </si>
  <si>
    <t>EMAIL
FAX
POSTAL ADDRESS
PICK-UP</t>
  </si>
  <si>
    <t>Date request was received</t>
  </si>
  <si>
    <t>This should be a date picker to indicate the exact date and time that the request was received by the Receiving Officer, as based on the stamped form</t>
  </si>
  <si>
    <t>Date request was finished</t>
  </si>
  <si>
    <t>This should be a date picker to indicate the exact date and time that the request was accomplished as finished by the Receiving Officer or Decision Maker, as based on the stamped form</t>
  </si>
  <si>
    <t>Formula excluding weekends and holidays</t>
  </si>
  <si>
    <t>Number of days since request was received and was finished</t>
  </si>
  <si>
    <t>This should compute the time and date difference between the Date Request Finished and the Date Request Received. Requests are only allowed 15 working days of processing, unless an Extension was requested.</t>
  </si>
  <si>
    <t>Y/N to answer if Extension was Requested</t>
  </si>
  <si>
    <t>If Yes, should trigger a mandatory response if possible for Date Extension Requested field. If No, should trigger N/A</t>
  </si>
  <si>
    <t>YES/NO</t>
  </si>
  <si>
    <t>Date Extension was requested, if applicable.</t>
  </si>
  <si>
    <t>If an extension was requested, a request is not deemed as late if not finished within 15 working days. The request would only be late if the request is still not declared as finished if beyond 35 working days after the Date Request Received. N/A if not applicable</t>
  </si>
  <si>
    <t>Reason for Extending Request</t>
  </si>
  <si>
    <t>This should be a dropdown list of all reasons an extension was requested for. Should be N/A if not applicable</t>
  </si>
  <si>
    <t>SEARCH AND COLLECT FACILITIES - OUTSIDE OF MAIN OFFICE
SEARCH AND COLLECT FACILITIES - WITHIN MAIN OFFICE
CONSULTATION WITH CUSTOMER NEEDED
CONSULTATION WITH AGENCY NEEDED</t>
  </si>
  <si>
    <t>Status of Request</t>
  </si>
  <si>
    <t>This should be a list of all possible statuses a request may fall under. If Awaiting Clarification, Date Requested_Awaiting Clarification and Date Closed_Awaiting Clarification must be mandated, otherwise, N/A.</t>
  </si>
  <si>
    <t>ACCEPTED
AWAITING CLARIFICATION
CLOSED
PROCESSING
SUCCESSFUL
DENIED
FLAGGED</t>
  </si>
  <si>
    <t>Date user requested customer to send clarification</t>
  </si>
  <si>
    <t>This should be a date and time picker to indicate when user sent a request to the customer to clarify his/her request</t>
  </si>
  <si>
    <t>Date user received clarification from customer</t>
  </si>
  <si>
    <t>This should be a date and time picker to indicate when the user received a reply from the customer, if any. If none, date has to be 60 working days after Date Requested_Awaiting Clarification</t>
  </si>
  <si>
    <t>Number of days since request was asked to be clarified until user received a reply or request was Closed (didn't receive a reply within 60-working day period since clarification was asked for)</t>
  </si>
  <si>
    <t>This should compute the time between Date Closed_AC and Date Requested_AC to determine whether or not the customer had replied on time, or if the request was Closed because of the lapsing of the 60-day period</t>
  </si>
  <si>
    <t>This should be a list of all reasons the customer's request was denied.</t>
  </si>
  <si>
    <t>EXCEPTION APPLIED
INVALID REQUEST
AVAILABLE ON OPENDATA</t>
  </si>
  <si>
    <t>Exception Applied</t>
  </si>
  <si>
    <t>Y/N if Exception was applied</t>
  </si>
  <si>
    <t>This should indicate whether or not an exception was applied to the request.</t>
  </si>
  <si>
    <t>Type of Exception Applied</t>
  </si>
  <si>
    <t>This should be the list of all exceptions that would have been the reason for denying the customer's request. Please note this is not the final list and was based off of the US FOIA</t>
  </si>
  <si>
    <t>NATIONAL DEFENSE
LAW ENFORCEMENT DOCUMENTS
EXEMPTED BY STATUTE
INTERAGENCY MEMOS
TRADE SECRETS
PERSONAL INFO
INTERNAL RULES
DOCUMENTS OF FINANCIAL INSTITUTIONS REGULATORS
OIL WELL DATA</t>
  </si>
  <si>
    <t>Position of Officer who last handled request</t>
  </si>
  <si>
    <t>This should be a list of the two officer positions that are allowed to handle FOI requests</t>
  </si>
  <si>
    <t>RECEIVING OFFICER
DECISION MAKER</t>
  </si>
  <si>
    <t>Name of Officer who last handled request</t>
  </si>
  <si>
    <t>The last user who handled the request should input his or her name</t>
  </si>
  <si>
    <r>
      <t>A</t>
    </r>
    <r>
      <rPr>
        <sz val="12"/>
        <color rgb="FF333333"/>
        <rFont val="Georgia"/>
        <family val="1"/>
      </rPr>
      <t>PPEALS OF GOVERNMENT AGENCY DECISIONS</t>
    </r>
  </si>
  <si>
    <r>
      <t>BUDGETS</t>
    </r>
    <r>
      <rPr>
        <sz val="11.5"/>
        <color rgb="FF444444"/>
        <rFont val="Arial"/>
        <family val="2"/>
      </rPr>
      <t> </t>
    </r>
  </si>
  <si>
    <r>
      <t>C</t>
    </r>
    <r>
      <rPr>
        <sz val="11.5"/>
        <color rgb="FF333333"/>
        <rFont val="Georgia"/>
        <family val="1"/>
      </rPr>
      <t>AMERAS IN THE COURTS</t>
    </r>
  </si>
  <si>
    <r>
      <t>CONTRACTS (INCLUDING PROPOSALS AND BIDS)</t>
    </r>
    <r>
      <rPr>
        <sz val="11.5"/>
        <color rgb="FF444444"/>
        <rFont val="Arial"/>
        <family val="2"/>
      </rPr>
      <t> </t>
    </r>
  </si>
  <si>
    <r>
      <t>D</t>
    </r>
    <r>
      <rPr>
        <sz val="11.5"/>
        <color rgb="FF333333"/>
        <rFont val="Georgia"/>
        <family val="1"/>
      </rPr>
      <t>EATH CERTIFICATES</t>
    </r>
  </si>
  <si>
    <r>
      <t>E</t>
    </r>
    <r>
      <rPr>
        <sz val="11.5"/>
        <color rgb="FF333333"/>
        <rFont val="Georgia"/>
        <family val="1"/>
      </rPr>
      <t>-FOIA</t>
    </r>
  </si>
  <si>
    <r>
      <t>EXPENSE RECORDS</t>
    </r>
    <r>
      <rPr>
        <sz val="11.5"/>
        <color rgb="FF444444"/>
        <rFont val="Arial"/>
        <family val="2"/>
      </rPr>
      <t> </t>
    </r>
  </si>
  <si>
    <r>
      <t>F</t>
    </r>
    <r>
      <rPr>
        <sz val="11.5"/>
        <color rgb="FF333333"/>
        <rFont val="Georgia"/>
        <family val="1"/>
      </rPr>
      <t>EES FOR COPYING, GATHERING AND SEARCHING</t>
    </r>
  </si>
  <si>
    <r>
      <t>F</t>
    </r>
    <r>
      <rPr>
        <sz val="11.5"/>
        <color rgb="FF333333"/>
        <rFont val="Georgia"/>
        <family val="1"/>
      </rPr>
      <t>INANCIAL RECORDS OF GOVERNMENT AGENCIES</t>
    </r>
  </si>
  <si>
    <r>
      <t>G</t>
    </r>
    <r>
      <rPr>
        <sz val="11.5"/>
        <color rgb="FF333333"/>
        <rFont val="Georgia"/>
        <family val="1"/>
      </rPr>
      <t>OVERNORS (SCHEDULES, STAFF, EXPENSES, TRAVEL)</t>
    </r>
  </si>
  <si>
    <r>
      <t>H</t>
    </r>
    <r>
      <rPr>
        <sz val="11.5"/>
        <color rgb="FF333333"/>
        <rFont val="Georgia"/>
        <family val="1"/>
      </rPr>
      <t>EALTH INSPECTIONS</t>
    </r>
  </si>
  <si>
    <r>
      <t>H</t>
    </r>
    <r>
      <rPr>
        <sz val="11.5"/>
        <color rgb="FF333333"/>
        <rFont val="Georgia"/>
        <family val="1"/>
      </rPr>
      <t>IGHWAY SAFETY</t>
    </r>
  </si>
  <si>
    <t>HOSPITALS (PUBLICLY-FUNDED)</t>
  </si>
  <si>
    <r>
      <t>I</t>
    </r>
    <r>
      <rPr>
        <sz val="11.5"/>
        <color rgb="FF333333"/>
        <rFont val="Georgia"/>
        <family val="1"/>
      </rPr>
      <t>NTERNAL REVENUE SERVICE RECORDS (NGOs)</t>
    </r>
  </si>
  <si>
    <r>
      <t>J</t>
    </r>
    <r>
      <rPr>
        <sz val="11.5"/>
        <color rgb="FF333333"/>
        <rFont val="Georgia"/>
        <family val="1"/>
      </rPr>
      <t>AILS (LOCAL)</t>
    </r>
  </si>
  <si>
    <r>
      <t>K</t>
    </r>
    <r>
      <rPr>
        <sz val="11.5"/>
        <color rgb="FF333333"/>
        <rFont val="Georgia"/>
        <family val="1"/>
      </rPr>
      <t>ILLING (INCLUDING MURDER AND CAPITAL PUNISHMENT)</t>
    </r>
  </si>
  <si>
    <r>
      <t>L</t>
    </r>
    <r>
      <rPr>
        <sz val="11.5"/>
        <color rgb="FF333333"/>
        <rFont val="Georgia"/>
        <family val="1"/>
      </rPr>
      <t>ABOR NEGOTIATIONS (COLLECTIVE BARGAINING)</t>
    </r>
  </si>
  <si>
    <r>
      <t>L</t>
    </r>
    <r>
      <rPr>
        <sz val="11.5"/>
        <color rgb="FF333333"/>
        <rFont val="Georgia"/>
        <family val="1"/>
      </rPr>
      <t>AW ENFORCEMENT</t>
    </r>
  </si>
  <si>
    <t>LEGISLATIVE RECORDS AND MEETINGS</t>
  </si>
  <si>
    <r>
      <t>L</t>
    </r>
    <r>
      <rPr>
        <sz val="11.5"/>
        <color rgb="FF333333"/>
        <rFont val="Georgia"/>
        <family val="1"/>
      </rPr>
      <t>OCAL GOVERNMENT (INCLUDING CITIES, TOWNS, COUNTIES)</t>
    </r>
  </si>
  <si>
    <r>
      <t>M</t>
    </r>
    <r>
      <rPr>
        <sz val="11.5"/>
        <color rgb="FF333333"/>
        <rFont val="Georgia"/>
        <family val="1"/>
      </rPr>
      <t>ARRIAGE LICENSES AND APPLICATIONS</t>
    </r>
  </si>
  <si>
    <t>MEDICAL INFORMATION AND PRIVACY</t>
  </si>
  <si>
    <t>MEETING NOTICES, AGENDAS AND MINUTES</t>
  </si>
  <si>
    <r>
      <t>M</t>
    </r>
    <r>
      <rPr>
        <sz val="11.5"/>
        <color rgb="FF333333"/>
        <rFont val="Georgia"/>
        <family val="1"/>
      </rPr>
      <t>UNICIPAL GOVERNMENT</t>
    </r>
    <r>
      <rPr>
        <sz val="11.5"/>
        <color rgb="FF444444"/>
        <rFont val="Arial"/>
        <family val="2"/>
      </rPr>
      <t> </t>
    </r>
  </si>
  <si>
    <r>
      <t>N</t>
    </r>
    <r>
      <rPr>
        <sz val="11.5"/>
        <color rgb="FF333333"/>
        <rFont val="Georgia"/>
        <family val="1"/>
      </rPr>
      <t>AMES OF PUBLIC EMPLOYEES</t>
    </r>
  </si>
  <si>
    <r>
      <t>NONPROFIT GROUPS</t>
    </r>
    <r>
      <rPr>
        <sz val="11.5"/>
        <color rgb="FF444444"/>
        <rFont val="Arial"/>
        <family val="2"/>
      </rPr>
      <t> </t>
    </r>
  </si>
  <si>
    <r>
      <t>O</t>
    </r>
    <r>
      <rPr>
        <sz val="11.5"/>
        <color rgb="FF333333"/>
        <rFont val="Georgia"/>
        <family val="1"/>
      </rPr>
      <t>PEN MEETING LAWS</t>
    </r>
  </si>
  <si>
    <t>OPEN RECORDS LAWS</t>
  </si>
  <si>
    <r>
      <t>P</t>
    </r>
    <r>
      <rPr>
        <sz val="11.5"/>
        <color rgb="FF333333"/>
        <rFont val="Georgia"/>
        <family val="1"/>
      </rPr>
      <t>ERSONNEL RECORDS</t>
    </r>
  </si>
  <si>
    <r>
      <t>POLICE</t>
    </r>
    <r>
      <rPr>
        <sz val="11.5"/>
        <color rgb="FF444444"/>
        <rFont val="Arial"/>
        <family val="2"/>
      </rPr>
      <t> </t>
    </r>
  </si>
  <si>
    <t>PRISONS, PRISONERS AND CORRECTIONS SYSTEMS</t>
  </si>
  <si>
    <t>PRIVACY LAWS</t>
  </si>
  <si>
    <t>PUBLIC SCHOOL RECORDS</t>
  </si>
  <si>
    <r>
      <t>Q</t>
    </r>
    <r>
      <rPr>
        <sz val="11.5"/>
        <color rgb="FF333333"/>
        <rFont val="Georgia"/>
        <family val="1"/>
      </rPr>
      <t>UASI-PUBLIC ENTITIES RECORDS</t>
    </r>
  </si>
  <si>
    <t>RADIO STATIONS</t>
  </si>
  <si>
    <t>REAL ESTATE APPRAISALS, NEGOTIATIONS (GOVERNMENT)</t>
  </si>
  <si>
    <t>REGULATORY BOARDS AND AGENCIES</t>
  </si>
  <si>
    <t>SUPREME COURTS (INCLUDES DOCKETS, HEARINGS, OPINIONS)</t>
  </si>
  <si>
    <r>
      <t>T</t>
    </r>
    <r>
      <rPr>
        <sz val="11.5"/>
        <color rgb="FF333333"/>
        <rFont val="Georgia"/>
        <family val="1"/>
      </rPr>
      <t>AX RECORDS (RULINGS AND GUIDANCE DOCUMENTS)</t>
    </r>
  </si>
  <si>
    <r>
      <t>TELEVISION STATIONS</t>
    </r>
    <r>
      <rPr>
        <sz val="11.5"/>
        <color rgb="FF444444"/>
        <rFont val="Arial"/>
        <family val="2"/>
      </rPr>
      <t> </t>
    </r>
  </si>
  <si>
    <r>
      <t>TRANSPORTATION SAFETY</t>
    </r>
    <r>
      <rPr>
        <sz val="11.5"/>
        <color rgb="FF444444"/>
        <rFont val="Arial"/>
        <family val="2"/>
      </rPr>
      <t> </t>
    </r>
  </si>
  <si>
    <r>
      <t>U</t>
    </r>
    <r>
      <rPr>
        <sz val="11.5"/>
        <color rgb="FF333333"/>
        <rFont val="Georgia"/>
        <family val="1"/>
      </rPr>
      <t>TILITY RECORDS (PUBLICLY-OWNED OR REGULATED)</t>
    </r>
  </si>
  <si>
    <r>
      <t>V</t>
    </r>
    <r>
      <rPr>
        <sz val="11.5"/>
        <color rgb="FF333333"/>
        <rFont val="Georgia"/>
        <family val="1"/>
      </rPr>
      <t>IDEOTAPES OF PUBLIC MEETINGS</t>
    </r>
  </si>
  <si>
    <t>VIOLENT CRIME RECORDS</t>
  </si>
  <si>
    <t>VITAL STATISTICS (INCLUDES BIRTH &amp; DEATH CERTIFICATES)</t>
  </si>
  <si>
    <t>VOTING (INCLUDING REGISTRATIONS, BALLOTS &amp; EQUIPMENT)</t>
  </si>
  <si>
    <t>WORKER SAFETY</t>
  </si>
  <si>
    <r>
      <t>X</t>
    </r>
    <r>
      <rPr>
        <sz val="11.5"/>
        <color rgb="FF333333"/>
        <rFont val="Georgia"/>
        <family val="1"/>
      </rPr>
      <t>-FILES — SECRET RECORDS</t>
    </r>
    <r>
      <rPr>
        <sz val="11.5"/>
        <color rgb="FF444444"/>
        <rFont val="Arial"/>
        <family val="2"/>
      </rPr>
      <t> </t>
    </r>
  </si>
  <si>
    <t>YEARLY SUMMARIES (INCLUDING ANNUAL REPORTS &amp; STATISTICS)</t>
  </si>
  <si>
    <t>YOUR OWN INFORMATION</t>
  </si>
  <si>
    <r>
      <t>Z</t>
    </r>
    <r>
      <rPr>
        <sz val="11.5"/>
        <color rgb="FF333333"/>
        <rFont val="Georgia"/>
        <family val="1"/>
      </rPr>
      <t>ONING AND COMMUNITY PLANNING</t>
    </r>
  </si>
  <si>
    <t>AGENCY/INSTITUTION</t>
  </si>
  <si>
    <t>SUB-AGENCIES</t>
  </si>
  <si>
    <t>Office of the Cabinet Secretary</t>
  </si>
  <si>
    <t>Office of the Executive Secretary</t>
  </si>
  <si>
    <t>Office of the Special Assistant to the President</t>
  </si>
  <si>
    <t>Office of the Chief Presidential Legal Counsel</t>
  </si>
  <si>
    <t>Office of the Presidential Adviser on the Peace Process (OPAPP)</t>
  </si>
  <si>
    <t>Commission on Filipinos Overseas (CFO)</t>
  </si>
  <si>
    <t>Climate Change Commission (CCC)</t>
  </si>
  <si>
    <t>Presidential Management Staff (PMS)</t>
  </si>
  <si>
    <t>Metropolitan Manila Development Authority (MMDA)</t>
  </si>
  <si>
    <t>Governance Commission for GOCCs (GCG)</t>
  </si>
  <si>
    <t>Presidential Legislative Liaison Office (PLLO)</t>
  </si>
  <si>
    <t>Komisyon ng Wikang Filipino (KWF)</t>
  </si>
  <si>
    <t>Housing and Urban Development Coordinating Council (HUDCC)</t>
  </si>
  <si>
    <t>Movie And Television Review And Classification Board (MTRCB)</t>
  </si>
  <si>
    <t>People's Television Network (PTV4)</t>
  </si>
  <si>
    <t>Intercontinental Broadcasting Corporation (IBC 13)</t>
  </si>
  <si>
    <t>Bureau of Communications Services (BCS)</t>
  </si>
  <si>
    <t>Radio Television Malacañang (RTVM)</t>
  </si>
  <si>
    <t>National Printing Office (NPO)</t>
  </si>
  <si>
    <t>APO Production Unit (APO)</t>
  </si>
  <si>
    <t>Energy Regulatory Commisson (ERC)</t>
  </si>
  <si>
    <t>Games and Amusements Board (GAB)</t>
  </si>
  <si>
    <t>National Commission for Culture and the Arts (NCCA)</t>
  </si>
  <si>
    <t>National Commission on Indigenous Peoples (NCIP)</t>
  </si>
  <si>
    <t>National Housing Authority (NHA)</t>
  </si>
  <si>
    <t>National Intelligence Coordinating Agency (NICA)</t>
  </si>
  <si>
    <t>National Security Council (NSC)</t>
  </si>
  <si>
    <t>National Telecommunications Commission (NTC)</t>
  </si>
  <si>
    <t>Optical Media Board (OMB)</t>
  </si>
  <si>
    <t>Philippine Commission on Women (PCW)</t>
  </si>
  <si>
    <t>Philippine Competition Commission (PCC)</t>
  </si>
  <si>
    <t>Philippines Drug Enforcement Agency (PDEA)</t>
  </si>
  <si>
    <t>Philippine Sports Commission (PSC)</t>
  </si>
  <si>
    <t>Housing and Land Use Regulatory Board (HLURB)</t>
  </si>
  <si>
    <t>Home Development Mutual Fund</t>
  </si>
  <si>
    <t>Department of Finance (DOF)</t>
  </si>
  <si>
    <t>Bureau of Internal Revenue (BIR)
Bureau of Customs (BoC)
Bureau of Treasury
Bureau of Local Government Finance
Cooperative Development Authority
Insurance Commission</t>
  </si>
  <si>
    <t>Bureau of Corrections (BuCor)
Bureau of Immigration (BoI)
National Bureau of Investigation (NBI)
Parole and Probation Administration 
Presidential Commission on Good Government (PCGG)
Public Attorney’s Office (PAO)
Office of the Government Corporate Counsel (OGCC)
 Office of the Solicitor General (OSG)
Land Registration Authority (LRA)</t>
  </si>
  <si>
    <t>National Meat Inspection Service (NMIS)
Bureau of Animal Industry
Bureau of Fisheries and Aquatic Resources
Bureau of Soils and Water Management</t>
  </si>
  <si>
    <t>OWWA
POEA
Technical Education and Skills Development Authority
NLRC</t>
  </si>
  <si>
    <t>Procurement Service
GPPB</t>
  </si>
  <si>
    <t>Office of Civil Defense - NDRRMC</t>
  </si>
  <si>
    <t>Commission on Population
National Nutrition Council</t>
  </si>
  <si>
    <t>Board of Investments (BOI)
Construction Industry Authority of the Philippines
Intellectual Property</t>
  </si>
  <si>
    <t>National Council for the Welfare of Disabled Persons
Inter-Country Adoption Board
Council for the Welfare of the Children</t>
  </si>
  <si>
    <t>Local Government Academy (LGA)
Philippine National Police (PNP)
Bureau of Fire Protection (BFP)
Bureau of Jail Management and Penology (BJMP)
Philippine Public Safety College (PPSC)
National Police Commission (NAPOLCOM)</t>
  </si>
  <si>
    <t>LTFRB
LTO
Philippine Coast Guard
Civil Aeronautics Board
MARINA
Office of Transportation Security
Toll Regulatory Board</t>
  </si>
  <si>
    <t>Environmental Management Bureau (EMB)
National Mapping and Resource Information Authority (NAMRIA)
National Water Resources Board (NWRB)
Mines and Geo-Sciences Bureau</t>
  </si>
  <si>
    <t>Tourism Infrastructure and Enterprise Zone Authority (TIEZA) 
Tourism Promotions Board (TPB) 
National Parks Development Committee (NPDC) 
Intramuros Administration (IA)  
Duty Free Philippines (DFP) 
Philippine Commission on Sports Scuba Diving (PCSSD) 
Philippine Retirement Authority (PRA)</t>
  </si>
  <si>
    <t>PAG-ASA
PHIVOLCS</t>
  </si>
  <si>
    <t>Department of Energy (DOE)</t>
  </si>
  <si>
    <t xml:space="preserve"> Energy Regulatory Commission (ERC)
 Philippine National Oil Company (PNOC)
 National Power Corporation (NaPoCor)
 National Electrification Administration (NEA)
 Power Sector Assets and Liabilities Management Corporation (PSALM)
National Transmission Corporation (NTC)
Wholesale Electricity Spot Market (WESM)</t>
  </si>
  <si>
    <t>Bureau of Labor and Statistics
Bureau of Agriculture Statistics
National Statistical Coordination Board (NSCB) 
National Statistics Office (NSO)
Philippine Statistics Authority (PSA)
Public-Private Partnership Center (PPP)
Philippine Statistical Research and Training Institute (PSRTI)
Philippine Institute for Development Studies (PIDS)
Philippine National Volunteer Service Coordinating Agency (PNVSCA)
Tariff Commission (TC)</t>
  </si>
  <si>
    <t>Early Childhood Care and Development Council (ECCD Council)
National Book Development Board (NBDB)
National Council for Children’s Television (NCCT)
National Museum
Philippine High School for the Arts (PHSA)</t>
  </si>
  <si>
    <t>Civil Aviation Authority of the Philippines (CAAP)</t>
  </si>
  <si>
    <t>Bangko Sentral ng Pilipinas</t>
  </si>
  <si>
    <t>Power Sector Assets and Liabilities Management (PSALM)</t>
  </si>
  <si>
    <t>Bases Conversion and Development Authority (BCDA)</t>
  </si>
  <si>
    <t>Cultural Center of the Philippines (CCP)</t>
  </si>
  <si>
    <t>Development Academy of the Philippines (DAP)</t>
  </si>
  <si>
    <t>Development Bank of the Philippines (DBP)</t>
  </si>
  <si>
    <t>Employees' Compensation Commission (ECC)</t>
  </si>
  <si>
    <t>Government Service Insurance System (GSIS)</t>
  </si>
  <si>
    <t>Laguna Lake Development Authority (LLDA)</t>
  </si>
  <si>
    <t>Home Guaranty Corporation (HGC)</t>
  </si>
  <si>
    <t>Light Rail Transit Authority (LRTA)</t>
  </si>
  <si>
    <t>Manila International Airport Authority (MIAA)</t>
  </si>
  <si>
    <t>Metropolitan Waterworks and Sewerage System (MWSS)</t>
  </si>
  <si>
    <t>National Development Company (NDC)</t>
  </si>
  <si>
    <t>National Electrification Administration (NEA)</t>
  </si>
  <si>
    <t>National Food Authority (NFA)</t>
  </si>
  <si>
    <t>National Irrigation Administration (NIA)</t>
  </si>
  <si>
    <t>National Power Corporation (NAPOCOR)</t>
  </si>
  <si>
    <t>Occupational Safety and Health Center (OSHC)</t>
  </si>
  <si>
    <t>Philippine Amusement and Gaming Corporation (PAGCOR)</t>
  </si>
  <si>
    <t>Philippine Charity Sweepstakes Office (PCSO)</t>
  </si>
  <si>
    <t>Philippine Coconut Authority (PCA)</t>
  </si>
  <si>
    <t>Philippine Deposit Insurance Corporation (PDIC)</t>
  </si>
  <si>
    <t>Philippine Economic Zone Authority (PEZA)</t>
  </si>
  <si>
    <t>Professional Development Information System</t>
  </si>
  <si>
    <t>Philippine National Oil Company (PNOC)</t>
  </si>
  <si>
    <t>Philippine National Railways (PNR)</t>
  </si>
  <si>
    <t>Philippine Ports Authority (PPA)</t>
  </si>
  <si>
    <t>Philippine Retirement Authority</t>
  </si>
  <si>
    <t>Philippine Reclamation Authority</t>
  </si>
  <si>
    <t>Social Security System (SSS)</t>
  </si>
  <si>
    <t>Tourism Infrastructure and Enterprise Zone Authority (TIEZA)</t>
  </si>
  <si>
    <t>National Privacy Commission (NPC)</t>
  </si>
  <si>
    <t>LandBank</t>
  </si>
  <si>
    <t>Local Water Utilities Administration (LWUA)</t>
  </si>
  <si>
    <t>Anti-Money Laundering Council (AMLC)</t>
  </si>
  <si>
    <t>Agency</t>
  </si>
  <si>
    <t>Sub-Agencies</t>
  </si>
  <si>
    <t>2017 Budget</t>
  </si>
  <si>
    <t>Government Arsenal
National Defense College of the Philippines
Office of the Civil Defense
Philippine Veterans Affairs Office(Proper)
Veterans Memorial Medical Center
Philippine Army (Land Force)
Philippine Air Force (Air Forces)
Philippine Navy (Naval Forces)
General Headquarters, AFP and AFP Wide Service Support Units (AFPWSSUS)</t>
  </si>
  <si>
    <t>Council for the Welfare of Children
Inter-Country Adoption Board
National Council on Disability Affairs
National Youth Commission (NYC)
Juvenile Justice and Welfare Council</t>
  </si>
  <si>
    <t xml:space="preserve">Philippine Coast Guard
Civil Aeronautics Board
Maritime Industry Authority (MARINA)
Office of the Transportation Cooperatives
Office for Transportation Security
Toll Regulatory Board
</t>
  </si>
  <si>
    <t>Agricultural Credit Policy Council (ACPC)
Bureau of Fisheries and Aquatic Resources (BFAR)
National Meat Inspection Service (NMIS)
Philippine Carabao Center (PCC)
Philippine Center for Post-Harvest Development and Mechanization 
Philippine Fiber Industry Development Authority (PFIDA)
Philippine Council for Agriculture and Fisheries (PCAF)</t>
  </si>
  <si>
    <t>Bureau of Customs (BoC)
Bureau of Internal Revenue (BIR)
Bureau of Local Government Finance (BLGF)
Bureau of the Treasury 
Central Board of Assessment Appeals
Cooperative Development Authority
Insurance Commission
National Tax Research Center (NTRC)
Privatization and Management Office
Securities and Exchange Commission (SEC)</t>
  </si>
  <si>
    <t>Advanced Science and Technology Institute
Food and Nutrition Research Institute
Forest Products Research and Development Institute
Industrial Technology Development Institute
Information and Communications Technology Office
Metals Industry Research and Development Center
National Academy of Science and Technology
National Research Council of the Philippines
Philippine Atmospheric, Geophysical and Astronomical Services Administration (PAGASA)
Philippine Council for Agriculture, Aquatic and Natural Resources Research and Development
Philippine Council for Health Research and Development
Philippine Council for Industry and Energy and Emerging Technology Research and Development
Philippine Institute of Volcanology and Seismology (PHIVOLCS)
Philippine Nuclear Research Institute
Philippine Science High School
Philippine Textile Research Institute
Science Education Institute
Science and Technology Information Institute
Technology Application and Promotion Institute</t>
  </si>
  <si>
    <t>Foreign Service Institute
Technical Cooperation Council of the Philippines
UNESCO National Commission of the Philippines</t>
  </si>
  <si>
    <t>Institute for Labor Studies
National Conciliation and Mediation Board
National Labor Relations Commission
National Maritime Polytechnic
National Wages and Productivity Commission
Philippine Overseas Employment Administration (POEA)
Professional Regulation Commission (PRC)</t>
  </si>
  <si>
    <t>Philippine National Volunteer Service Coordinating Agency
Public-Private Partnership Center of the Philippines
Philippine Statistical Research and Training Institute
Tariff Commission
Philippine Statistics Authority (PSA)</t>
  </si>
  <si>
    <t>Board of Investments
Philippine Trade Training Center
Design Center of the Philippines
Construction Industry Authority of the Philippines</t>
  </si>
  <si>
    <t>Cybercrime Investigation and Coordination Center
National Privacy Commission
National Telecommunications Commission</t>
  </si>
  <si>
    <t>Intramuros Administration
National Parks Development Committee</t>
  </si>
  <si>
    <t>Bureau of Broadcast Services
Bureau of Communications Services
National Printing Office
News and Information Bureau (NIB)
Philippine Information Agency (PIA)
Presidential Broadcast Staff (RTVM)</t>
  </si>
  <si>
    <t>Mamarlao, San Carlos City, Pangasinan</t>
  </si>
  <si>
    <t>Request of financial Assistance</t>
  </si>
  <si>
    <t xml:space="preserve">Request for Financial Assistance </t>
  </si>
  <si>
    <t>Forwarded by the DA - Field Operations Service (Memo)</t>
  </si>
  <si>
    <t>Request of Financial Assistance</t>
  </si>
  <si>
    <t xml:space="preserve">Request of Financial Assistance </t>
  </si>
  <si>
    <t>Bernadette Romulo-Puyat</t>
  </si>
  <si>
    <t>02-1234567</t>
  </si>
  <si>
    <t>Request for Updates regarding the Secretary's Commitment during His Visit to Borongan, Eastern Samar on September 16, 2017</t>
  </si>
  <si>
    <t>Memorandum</t>
  </si>
  <si>
    <t>Forward the copy of Memo to and coordinate with the Assigned Focal Person in Eastern Samar</t>
  </si>
  <si>
    <t>Directives and Commitments Made by the Secretary during His Consultation Meeting with the Local Officials of Zamboanga del Norte on June 21, 2017</t>
  </si>
  <si>
    <t>Forward the copy of Memo to and coordinate with the Assigned Focal Person</t>
  </si>
  <si>
    <t>President's Directive on Processing of Requests from the Public</t>
  </si>
  <si>
    <t>Sec. Emmanuel F. Pinol</t>
  </si>
  <si>
    <t>Forward the copy of Memo to and coordinate with the PDMD</t>
  </si>
  <si>
    <t>Directives and Commitments made during the Secretary's Engagement in Kabacan, North Cotabato on October 3, 2017</t>
  </si>
  <si>
    <t>Forward the copy of Memo to and coordinate with the Assigned Focal Person in North Cotabato</t>
  </si>
  <si>
    <t>Directives and Commitments made during the Secretary's Engagement with the Sugarcane Workers at Bacolod City on September 29, 2017</t>
  </si>
  <si>
    <t>11-08-14416 PACD</t>
  </si>
  <si>
    <t>10-25-13325 PACD</t>
  </si>
  <si>
    <t>10-06-12234 PACD</t>
  </si>
  <si>
    <t>10-05-12170 PACD</t>
  </si>
  <si>
    <t>10-05-12158 PACD</t>
  </si>
  <si>
    <t>Forward the copy of Memo to and coordinate with the Assigned Focal Person in Bacolod</t>
  </si>
  <si>
    <t>Directives and Commitments made during the Secretary's Engagement in Ilog, Negros Occidental on September 28, 2017</t>
  </si>
  <si>
    <t xml:space="preserve">11-08-14417 PACD </t>
  </si>
  <si>
    <t>Forward the copy of Memo to and coordinate with the Assigned Focal Person in Negros Occidental</t>
  </si>
  <si>
    <t>Endorsement of Secretary's Commitment Made during the Biyaheng Bukid to Sarangani</t>
  </si>
  <si>
    <t>11-29-15316</t>
  </si>
  <si>
    <t xml:space="preserve">Marvin Segovia </t>
  </si>
  <si>
    <t xml:space="preserve">QUEZON CITY </t>
  </si>
  <si>
    <t>Forward the copy of Memo to and coordinate with the Assigned Focal Person in Sarangani</t>
  </si>
  <si>
    <t>Request for Financial Assitance from Ba-ong Paglaum Farmer Inc.</t>
  </si>
  <si>
    <t>10-02-11857</t>
  </si>
  <si>
    <t>Evelyn G. Lavina</t>
  </si>
  <si>
    <t>Resolution No. 02 Series of 2017 Requesting to Avail Crop Loan</t>
  </si>
  <si>
    <t>10-02-11870 PACD</t>
  </si>
  <si>
    <t>Nelson Colmo</t>
  </si>
  <si>
    <t>Routing Slip</t>
  </si>
  <si>
    <t>Resolution No. 17-11 Series of 2017 Requesting for Granting of Production Loan for the Purchase of Farm Production, Equiment/Machine</t>
  </si>
  <si>
    <t>10-02-11900</t>
  </si>
  <si>
    <t>Kusain Guimal</t>
  </si>
  <si>
    <t>Resolution No. 17--12 Series of 20167 Requesting for the Granting of Production Loan for the Purchase of Different Farm Inputs</t>
  </si>
  <si>
    <t>10-02-11901 PACD</t>
  </si>
  <si>
    <t>Kusain A. Guimal</t>
  </si>
  <si>
    <t>Resolution No. 17-12 Series of 2017 Requesting for Granting of Mechanization Loan for the Purchase of Farm Production Equipment/Machineries</t>
  </si>
  <si>
    <t>10-02-11903 PACD</t>
  </si>
  <si>
    <t xml:space="preserve">Request of Financial Assitance </t>
  </si>
  <si>
    <t>Resolution No. 17-13 Series of 2017 Requesting for the Granting of Production Loan for the Acquisition of different Farm Inputs</t>
  </si>
  <si>
    <t>10-02-11904 PACD</t>
  </si>
  <si>
    <t>Resolution No. 17-09 Series of 2017 Signifying the Intention to Apply for the Mechanization Loan for the Purchase of Farm Production Equipment/Machinieries</t>
  </si>
  <si>
    <t>10-02-11905 PACD</t>
  </si>
  <si>
    <t xml:space="preserve">Morsid Digay </t>
  </si>
  <si>
    <t>Resolution No. 17-10 Series of 2017 Requesting for the Granting of Production Loan for the Purchase of Farm Inputs</t>
  </si>
  <si>
    <t>10-02-11906 PACD</t>
  </si>
  <si>
    <t>Resolution No. 17-11 Series of 2017 Requesting for the Granting of Production Loan for the Purchase of Farm Production Equipment/Mechanization</t>
  </si>
  <si>
    <t>10-02-11907 PACD</t>
  </si>
  <si>
    <t>Abdul Kadatuan</t>
  </si>
  <si>
    <t>Resolution No. 17-10 Series of 2017 Requesting for the Granting of Production Loan for the Acquisition of Different Farm Inputs</t>
  </si>
  <si>
    <t>10-02-11908 PACD</t>
  </si>
  <si>
    <t>Resolution No. 17-08 Series of 2017 Signifying the Intention to Apply for a Mechanization Loan of the DA for the Purchase of Farm Production Equipment/Machineries</t>
  </si>
  <si>
    <t>10-02-11911 PACD</t>
  </si>
  <si>
    <t>Kahal Musa</t>
  </si>
  <si>
    <t>Resolution No. 17-09 Series of 2017 Requesting for Granting of Production Loan for the Acquisition of Different Farm Inputs</t>
  </si>
  <si>
    <t>10-02-11912 PACD</t>
  </si>
  <si>
    <t xml:space="preserve">Resolution No. 17-11 Series of 2017 Signifying the Intention to Apply for a Mechanization Loan of the DA for the Purchase of Farm Production Equipment/Machineries </t>
  </si>
  <si>
    <t>10-02-11914 PACD</t>
  </si>
  <si>
    <t>Mohidin Tongao</t>
  </si>
  <si>
    <t xml:space="preserve">Resolution No. 17-12 Series of 2017 Requesting for the Granting of Production Loan for the Acquisition of Different Farm Inputs </t>
  </si>
  <si>
    <t>10-02-11915 PACD</t>
  </si>
  <si>
    <t xml:space="preserve">Resolution No. 17-09 Series of 2017 Requesting for the Granting of Production Loan for the Acquisition of Different Farm Inputs </t>
  </si>
  <si>
    <t>10-02-11916 PACD</t>
  </si>
  <si>
    <t>Johaimie Mamasapano</t>
  </si>
  <si>
    <t>10-02-11917 PACD</t>
  </si>
  <si>
    <t>Resolution No. 17-09 Series of 2017 Signifying the Intention to apply for a Mechanization Loan of the DA for the Purchase of Farm Production Equipment/Machineries</t>
  </si>
  <si>
    <t>10-02-11918 PACD</t>
  </si>
  <si>
    <t>Ebrahim Nacio</t>
  </si>
  <si>
    <t>10-02-11919 PACD</t>
  </si>
  <si>
    <t xml:space="preserve">10-02-11920 PACD </t>
  </si>
  <si>
    <t xml:space="preserve">Lilian M. Garcia </t>
  </si>
  <si>
    <t>Availment of Agro-Industry Modernization Credit and Financing Program (AMCFP)</t>
  </si>
  <si>
    <t xml:space="preserve">10-02-11924 PACD </t>
  </si>
  <si>
    <t>Dionisio Bautista</t>
  </si>
  <si>
    <t>Request Letter</t>
  </si>
  <si>
    <t xml:space="preserve">Request for Working Capital for Livelihood Project on Farming </t>
  </si>
  <si>
    <t>10-05-12169 PACD</t>
  </si>
  <si>
    <t>Reuben Angelo Mendoza</t>
  </si>
  <si>
    <t>Request for Funding Assistance for Marine/Brackishwater Livelihood Loan Program</t>
  </si>
  <si>
    <t>10-05-12171 PACD</t>
  </si>
  <si>
    <t>Romy Salvame</t>
  </si>
  <si>
    <t>Resolution No. 2017-467 Requesting for the Inclusion of the Province of Aklan for the Expansion Coverage Area of the Production Loan Easy Access (PLEA) Programof the DA</t>
  </si>
  <si>
    <t>10-06-12232 PACD</t>
  </si>
  <si>
    <t xml:space="preserve">Josefa Elena Martin </t>
  </si>
  <si>
    <t xml:space="preserve">Routing Slip </t>
  </si>
  <si>
    <t>Inclusion of the Area in PLEA</t>
  </si>
  <si>
    <t xml:space="preserve">Request for Financial Assistance for Hog Raising and Fattening Livelihood Project </t>
  </si>
  <si>
    <t>10-09-12301</t>
  </si>
  <si>
    <t>Merlie Lagunday</t>
  </si>
  <si>
    <t>Resolution No. 02 Series of 2017 Dated August 1, 2017 Requesting to Include the Entire Province of Misamis Occidental in the Coverage of the PLEA Facility of the DA</t>
  </si>
  <si>
    <t>10-11-13162 PACD</t>
  </si>
  <si>
    <t>Herminia Ramiro</t>
  </si>
  <si>
    <t>Inclusion of the area in the PLEA Program</t>
  </si>
  <si>
    <t>Request for Masbate to be Included in the Coverage Area of the PLEA Program</t>
  </si>
  <si>
    <t>10-24-13294 PACD</t>
  </si>
  <si>
    <t>Ronaldo Zurbito</t>
  </si>
  <si>
    <t>Inclusion of the area in PLEA Program</t>
  </si>
  <si>
    <t>Request for Financial Assistance Relative to their Livelihood Project Proposal Entitled "Agricultural &amp;Marketing Livelihood Projects"</t>
  </si>
  <si>
    <t>10-24-13686 PACD</t>
  </si>
  <si>
    <t>Hji. Mashul Nami</t>
  </si>
  <si>
    <t>Request for Financial Assistance for Cattle Fattening Project</t>
  </si>
  <si>
    <t>11-02-13613 PACD</t>
  </si>
  <si>
    <t>Khadaffy Ulilisen</t>
  </si>
  <si>
    <t>Financial Assistance for Poultry Farm in Capiz</t>
  </si>
  <si>
    <t>11-06-13948</t>
  </si>
  <si>
    <t>Almar Geti-Ayon</t>
  </si>
  <si>
    <t>Request to avail loan from ACPC</t>
  </si>
  <si>
    <t>11-10-14424 PACD</t>
  </si>
  <si>
    <t>Romeo Daluz</t>
  </si>
  <si>
    <t>BAYUGAN</t>
  </si>
  <si>
    <t>Request for Agricultural Mechanization Loan</t>
  </si>
  <si>
    <t>11-23-14923 PACD</t>
  </si>
  <si>
    <t>Madki Acbar</t>
  </si>
  <si>
    <t>Letter of Mr. Ronaldo Zurbito, President of Mango Provincial Mango Growers Association, Inc (MPMPGAI) dated Oct. 18, 2017 Requesting Assistance to Facilitate their Availment on PLEA Programof DA-ACPC</t>
  </si>
  <si>
    <t>11-29-15318 PACD</t>
  </si>
  <si>
    <t>Orestes Salon</t>
  </si>
  <si>
    <t>Request for Implementation of Farm Financing and Livelihood Program</t>
  </si>
  <si>
    <t>11-29-15319 PACD</t>
  </si>
  <si>
    <t>Carmelo Orang</t>
  </si>
  <si>
    <t>Request for Financial Assistance Under the Livelihood Program for Swine and Corn Production</t>
  </si>
  <si>
    <t>11-29-15320 PACD</t>
  </si>
  <si>
    <t>Tomas Osumo</t>
  </si>
  <si>
    <t>11-29-15325 PACD</t>
  </si>
  <si>
    <t>Valeriana Baya</t>
  </si>
  <si>
    <t>11-29-15327 PACD</t>
  </si>
  <si>
    <t>Anwarudin Ampatuan</t>
  </si>
  <si>
    <t>Request for Credit Assistance</t>
  </si>
  <si>
    <t>11-29-15328 PACD</t>
  </si>
  <si>
    <t>Esther Edo</t>
  </si>
  <si>
    <t>Inclusion of PLEA Area in the Municipalities of Negros Occidental: Moises Padilla, Pontevedra, Pilipandan, Salvador, Benedicto, San Enrique, Toboso and Valladolid</t>
  </si>
  <si>
    <t>11-29-15329 PACD</t>
  </si>
  <si>
    <t>Alfredo Maranon, Jr.</t>
  </si>
  <si>
    <t>Request for Grant Mechanization Loan with Board Resolution No. 17-03</t>
  </si>
  <si>
    <t>12-14-15977 PACD</t>
  </si>
  <si>
    <t>MAKATI CITY</t>
  </si>
  <si>
    <t>02-6363392</t>
  </si>
  <si>
    <t>almargetiayon@gmail.com</t>
  </si>
  <si>
    <t>reubenjangelomendoza@gmail.com</t>
  </si>
  <si>
    <t>MOMPONG DATU ODIN SINSUAT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</si>
</sst>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63&quot;\-@"/>
    <numFmt numFmtId="165" formatCode="\+\6\3#"/>
    <numFmt numFmtId="166" formatCode="[$-3409]mmmm\ dd\,\ yyyy;@"/>
    <numFmt numFmtId="167" formatCode="mmmm\ dd\,\ yyyy\ h:mm\ AM/PM"/>
  </numFmts>
  <fonts count="23" x14ac:knownFonts="1">
    <font>
      <sz val="11"/>
      <color theme="1"/>
      <name val="Calibri"/>
      <family val="2"/>
    </font>
    <font>
      <sz val="11"/>
      <color theme="1"/>
      <name val="Calibri"/>
      <family val="2"/>
    </font>
    <font>
      <b/>
      <sz val="11"/>
      <color rgb="FFFA7D00"/>
      <name val="Calibri"/>
      <family val="2"/>
    </font>
    <font>
      <b/>
      <sz val="11"/>
      <color theme="0"/>
      <name val="Calibri"/>
      <family val="2"/>
    </font>
    <font>
      <b/>
      <sz val="11"/>
      <name val="Calibri"/>
      <family val="2"/>
    </font>
    <font>
      <b/>
      <sz val="11"/>
      <color theme="0"/>
      <name val="Calibri"/>
      <family val="2"/>
      <scheme val="minor"/>
    </font>
    <font>
      <b/>
      <sz val="11"/>
      <name val="Calibri"/>
      <family val="2"/>
      <scheme val="minor"/>
    </font>
    <font>
      <sz val="11"/>
      <name val="Calibri"/>
      <family val="2"/>
      <scheme val="minor"/>
    </font>
    <font>
      <sz val="11"/>
      <color rgb="FF000000"/>
      <name val="Calibri"/>
      <family val="2"/>
    </font>
    <font>
      <sz val="11"/>
      <name val="Calibri"/>
      <family val="2"/>
    </font>
    <font>
      <sz val="11"/>
      <color theme="1"/>
      <name val="Calibri"/>
      <family val="2"/>
      <scheme val="minor"/>
    </font>
    <font>
      <b/>
      <sz val="11"/>
      <color theme="1"/>
      <name val="Calibri"/>
      <family val="2"/>
      <scheme val="minor"/>
    </font>
    <font>
      <sz val="12.1"/>
      <color rgb="FF000000"/>
      <name val="Calibri"/>
      <family val="2"/>
      <scheme val="minor"/>
    </font>
    <font>
      <sz val="10"/>
      <color theme="1"/>
      <name val="Calibri"/>
      <family val="2"/>
      <scheme val="minor"/>
    </font>
    <font>
      <sz val="12"/>
      <color rgb="FF444444"/>
      <name val="Times New Roman"/>
      <family val="1"/>
    </font>
    <font>
      <sz val="12"/>
      <color rgb="FF333333"/>
      <name val="Georgia"/>
      <family val="1"/>
    </font>
    <font>
      <sz val="11.5"/>
      <color rgb="FF333333"/>
      <name val="Georgia"/>
      <family val="1"/>
    </font>
    <font>
      <sz val="11.5"/>
      <color rgb="FF444444"/>
      <name val="Arial"/>
      <family val="2"/>
    </font>
    <font>
      <sz val="11.5"/>
      <color rgb="FF444444"/>
      <name val="Times New Roman"/>
      <family val="1"/>
    </font>
    <font>
      <sz val="9.9"/>
      <color rgb="FF000000"/>
      <name val="Arial"/>
      <family val="2"/>
    </font>
    <font>
      <sz val="10"/>
      <color rgb="FF000000"/>
      <name val="Arial"/>
      <family val="2"/>
    </font>
    <font>
      <sz val="11"/>
      <color theme="0"/>
      <name val="Calibri"/>
      <family val="2"/>
    </font>
    <font>
      <u/>
      <sz val="11"/>
      <color theme="10"/>
      <name val="Calibri"/>
      <family val="2"/>
    </font>
  </fonts>
  <fills count="7">
    <fill>
      <patternFill patternType="none"/>
    </fill>
    <fill>
      <patternFill patternType="gray125"/>
    </fill>
    <fill>
      <patternFill patternType="solid">
        <fgColor rgb="FFF2F2F2"/>
      </patternFill>
    </fill>
    <fill>
      <patternFill patternType="solid">
        <fgColor rgb="FF00B0F0"/>
        <bgColor theme="7"/>
      </patternFill>
    </fill>
    <fill>
      <patternFill patternType="solid">
        <fgColor theme="7"/>
        <bgColor theme="7"/>
      </patternFill>
    </fill>
    <fill>
      <patternFill patternType="solid">
        <fgColor rgb="FFFFFF00"/>
        <bgColor indexed="64"/>
      </patternFill>
    </fill>
    <fill>
      <patternFill patternType="solid">
        <fgColor rgb="FFFFFFFF"/>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theme="7"/>
      </left>
      <right style="thin">
        <color theme="7"/>
      </right>
      <top style="thin">
        <color theme="7"/>
      </top>
      <bottom/>
      <diagonal/>
    </border>
    <border>
      <left style="thin">
        <color theme="7"/>
      </left>
      <right style="thin">
        <color theme="7"/>
      </right>
      <top style="thin">
        <color theme="7"/>
      </top>
      <bottom style="thin">
        <color theme="7"/>
      </bottom>
      <diagonal/>
    </border>
    <border>
      <left/>
      <right style="thin">
        <color theme="7"/>
      </right>
      <top style="thin">
        <color theme="7"/>
      </top>
      <bottom style="thin">
        <color theme="7"/>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right style="thin">
        <color theme="7"/>
      </right>
      <top/>
      <bottom/>
      <diagonal/>
    </border>
  </borders>
  <cellStyleXfs count="4">
    <xf numFmtId="0" fontId="0" fillId="0" borderId="0"/>
    <xf numFmtId="0" fontId="2" fillId="2" borderId="1" applyNumberFormat="0" applyAlignment="0" applyProtection="0"/>
    <xf numFmtId="0" fontId="10" fillId="0" borderId="0"/>
    <xf numFmtId="0" fontId="22" fillId="0" borderId="0" applyNumberFormat="0" applyFill="0" applyBorder="0" applyAlignment="0" applyProtection="0"/>
  </cellStyleXfs>
  <cellXfs count="62">
    <xf numFmtId="0" fontId="0" fillId="0" borderId="0" xfId="0"/>
    <xf numFmtId="0" fontId="1"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9" fillId="0" borderId="0" xfId="0" applyFont="1" applyAlignment="1" applyProtection="1">
      <alignment horizontal="center" vertical="center"/>
    </xf>
    <xf numFmtId="0" fontId="8" fillId="0" borderId="0" xfId="0" applyFont="1" applyAlignment="1">
      <alignment horizontal="center"/>
    </xf>
    <xf numFmtId="0" fontId="1" fillId="0" borderId="0" xfId="0" applyFont="1" applyBorder="1" applyAlignment="1" applyProtection="1">
      <alignment horizontal="center" vertical="center"/>
    </xf>
    <xf numFmtId="0" fontId="0" fillId="0" borderId="0" xfId="0" applyAlignment="1"/>
    <xf numFmtId="0" fontId="11" fillId="0" borderId="0" xfId="2" applyFont="1" applyAlignment="1">
      <alignment horizontal="center"/>
    </xf>
    <xf numFmtId="0" fontId="11" fillId="0" borderId="0" xfId="2" applyFont="1" applyBorder="1" applyAlignment="1">
      <alignment horizontal="center" wrapText="1"/>
    </xf>
    <xf numFmtId="0" fontId="11" fillId="0" borderId="0" xfId="2" applyFont="1" applyBorder="1" applyAlignment="1">
      <alignment horizontal="center"/>
    </xf>
    <xf numFmtId="0" fontId="11" fillId="0" borderId="0" xfId="2" applyFont="1" applyFill="1" applyBorder="1" applyAlignment="1">
      <alignment horizontal="center"/>
    </xf>
    <xf numFmtId="0" fontId="10" fillId="0" borderId="0" xfId="2"/>
    <xf numFmtId="0" fontId="12" fillId="0" borderId="0" xfId="2" applyFont="1" applyBorder="1" applyAlignment="1">
      <alignment wrapText="1"/>
    </xf>
    <xf numFmtId="0" fontId="13" fillId="0" borderId="0" xfId="2" applyFont="1" applyBorder="1" applyAlignment="1">
      <alignment wrapText="1"/>
    </xf>
    <xf numFmtId="0" fontId="10" fillId="0" borderId="0" xfId="2" applyBorder="1" applyAlignment="1">
      <alignment wrapText="1"/>
    </xf>
    <xf numFmtId="0" fontId="10" fillId="0" borderId="0" xfId="2" applyAlignment="1">
      <alignment wrapText="1"/>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18" fillId="0" borderId="0" xfId="2" applyFont="1" applyAlignment="1">
      <alignment vertical="center"/>
    </xf>
    <xf numFmtId="0" fontId="19" fillId="0" borderId="0" xfId="2" applyFont="1" applyBorder="1" applyAlignment="1">
      <alignment horizontal="center" wrapText="1"/>
    </xf>
    <xf numFmtId="0" fontId="19" fillId="0" borderId="0" xfId="2" applyFont="1" applyBorder="1" applyAlignment="1">
      <alignment wrapText="1"/>
    </xf>
    <xf numFmtId="0" fontId="10" fillId="0" borderId="0" xfId="2" applyFont="1" applyBorder="1"/>
    <xf numFmtId="0" fontId="19" fillId="0" borderId="0" xfId="2" applyFont="1" applyBorder="1" applyAlignment="1">
      <alignment horizontal="left" wrapText="1"/>
    </xf>
    <xf numFmtId="0" fontId="10" fillId="0" borderId="0" xfId="2" applyFont="1" applyBorder="1" applyAlignment="1">
      <alignment wrapText="1"/>
    </xf>
    <xf numFmtId="0" fontId="20" fillId="6" borderId="0" xfId="2" applyFont="1" applyFill="1" applyBorder="1" applyAlignment="1">
      <alignment wrapText="1"/>
    </xf>
    <xf numFmtId="0" fontId="11" fillId="0" borderId="0" xfId="2" applyFont="1" applyAlignment="1">
      <alignment horizontal="center" vertical="center"/>
    </xf>
    <xf numFmtId="0" fontId="10" fillId="0" borderId="0" xfId="2" applyAlignment="1"/>
    <xf numFmtId="0" fontId="10" fillId="0" borderId="0" xfId="2" applyAlignment="1">
      <alignment vertical="center"/>
    </xf>
    <xf numFmtId="0" fontId="19" fillId="0" borderId="0" xfId="2" applyFont="1" applyFill="1" applyBorder="1" applyAlignment="1">
      <alignment horizontal="left" vertical="center"/>
    </xf>
    <xf numFmtId="0" fontId="10" fillId="0" borderId="0" xfId="2" applyFont="1" applyBorder="1" applyAlignment="1">
      <alignment vertical="center"/>
    </xf>
    <xf numFmtId="3" fontId="10" fillId="0" borderId="0" xfId="2" applyNumberFormat="1" applyAlignment="1">
      <alignment vertical="center"/>
    </xf>
    <xf numFmtId="0" fontId="19" fillId="0" borderId="0" xfId="2" applyFont="1" applyBorder="1" applyAlignment="1">
      <alignment horizontal="left" vertical="center"/>
    </xf>
    <xf numFmtId="0" fontId="10" fillId="0" borderId="0" xfId="2" applyFont="1" applyBorder="1" applyAlignment="1">
      <alignment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protection hidden="1"/>
    </xf>
    <xf numFmtId="0" fontId="3" fillId="3" borderId="3" xfId="1" applyFont="1" applyFill="1" applyBorder="1" applyAlignment="1" applyProtection="1">
      <alignment horizontal="center" vertical="center" wrapText="1"/>
    </xf>
    <xf numFmtId="0" fontId="4" fillId="2" borderId="4" xfId="1" applyFont="1" applyBorder="1" applyAlignment="1" applyProtection="1">
      <alignment horizontal="center" vertical="center" wrapText="1"/>
      <protection hidden="1"/>
    </xf>
    <xf numFmtId="0" fontId="0" fillId="0" borderId="4" xfId="0" applyFont="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164" fontId="7" fillId="5" borderId="4" xfId="0" applyNumberFormat="1" applyFont="1" applyFill="1" applyBorder="1" applyAlignment="1" applyProtection="1">
      <alignment horizontal="center" vertical="center" wrapText="1"/>
      <protection locked="0"/>
    </xf>
    <xf numFmtId="165" fontId="7" fillId="5" borderId="4" xfId="0" applyNumberFormat="1" applyFont="1" applyFill="1" applyBorder="1" applyAlignment="1" applyProtection="1">
      <alignment horizontal="center" vertical="center" wrapText="1"/>
      <protection locked="0"/>
    </xf>
    <xf numFmtId="166" fontId="0" fillId="0" borderId="4" xfId="0" applyNumberFormat="1" applyFont="1" applyBorder="1" applyAlignment="1" applyProtection="1">
      <alignment horizontal="center" vertical="center" wrapText="1"/>
      <protection locked="0"/>
    </xf>
    <xf numFmtId="167" fontId="0" fillId="0" borderId="4" xfId="0" applyNumberFormat="1" applyFont="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protection hidden="1"/>
    </xf>
    <xf numFmtId="0" fontId="0" fillId="0" borderId="0" xfId="0" applyAlignment="1">
      <alignment wrapText="1"/>
    </xf>
    <xf numFmtId="0" fontId="0" fillId="0" borderId="8" xfId="0" applyFont="1" applyFill="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14" fontId="0" fillId="0" borderId="4" xfId="0" applyNumberFormat="1" applyFont="1" applyBorder="1" applyAlignment="1" applyProtection="1">
      <alignment horizontal="center" vertical="center" wrapText="1"/>
      <protection locked="0"/>
    </xf>
    <xf numFmtId="0" fontId="0" fillId="0" borderId="0" xfId="0" applyAlignment="1">
      <alignment horizontal="center"/>
    </xf>
    <xf numFmtId="165" fontId="22" fillId="5" borderId="4" xfId="3" applyNumberFormat="1" applyFill="1" applyBorder="1" applyAlignment="1" applyProtection="1">
      <alignment horizontal="center" vertical="center" wrapText="1"/>
      <protection locked="0"/>
    </xf>
  </cellXfs>
  <cellStyles count="4">
    <cellStyle name="Calculation" xfId="1" builtinId="22"/>
    <cellStyle name="Hyperlink" xfId="3" builtinId="8"/>
    <cellStyle name="Normal" xfId="0" builtinId="0"/>
    <cellStyle name="Normal 2" xfId="2"/>
  </cellStyles>
  <dxfs count="104">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rgb="FFFFC000"/>
        </patternFill>
      </fill>
      <border>
        <left style="thin">
          <color theme="6"/>
        </left>
        <right style="thin">
          <color theme="6"/>
        </right>
        <top style="thin">
          <color theme="6"/>
        </top>
        <bottom style="thin">
          <color theme="6"/>
        </bottom>
      </border>
    </dxf>
    <dxf>
      <font>
        <strike val="0"/>
      </font>
      <numFmt numFmtId="0" formatCode="General"/>
      <fill>
        <patternFill>
          <bgColor rgb="FF92D050"/>
        </patternFill>
      </fill>
    </dxf>
    <dxf>
      <fill>
        <patternFill patternType="lightTrellis">
          <fgColor rgb="FFFF0000"/>
        </patternFill>
      </fill>
    </dxf>
  </dxfs>
  <tableStyles count="1" defaultTableStyle="TableStyleMedium2" defaultPivotStyle="PivotStyleLight16">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FOI_Sample_Standard_Form%20V14%202016-1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ample Form"/>
      <sheetName val="2_Variables"/>
      <sheetName val="3_Types of Requests"/>
      <sheetName val="DRAFT_Agencies and Sub-Agencies"/>
      <sheetName val="DRAFT_Agencies Ranked_GAA"/>
      <sheetName val="Sheet2"/>
      <sheetName val="Sheet3"/>
      <sheetName val="FOI_Sample_Standard_Form V14 20"/>
    </sheetNames>
    <sheetDataSet>
      <sheetData sheetId="0" refreshError="1"/>
      <sheetData sheetId="1"/>
      <sheetData sheetId="2"/>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ubenjangelomendoza@gmail.com" TargetMode="External"/><Relationship Id="rId1" Type="http://schemas.openxmlformats.org/officeDocument/2006/relationships/hyperlink" Target="mailto:almargetiayon@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E71"/>
  <sheetViews>
    <sheetView tabSelected="1" zoomScale="70" zoomScaleNormal="70" workbookViewId="0">
      <pane xSplit="1" ySplit="5" topLeftCell="B6" activePane="bottomRight" state="frozen"/>
      <selection pane="topRight" activeCell="B1" sqref="B1"/>
      <selection pane="bottomLeft" activeCell="A6" sqref="A6"/>
      <selection pane="bottomRight" activeCell="C18" sqref="C18"/>
    </sheetView>
  </sheetViews>
  <sheetFormatPr defaultColWidth="0" defaultRowHeight="14.4" zeroHeight="1" x14ac:dyDescent="0.3"/>
  <cols>
    <col min="1" max="1" width="68.44140625" style="55" customWidth="1"/>
    <col min="2" max="7" width="54.77734375" customWidth="1"/>
    <col min="8" max="8" width="54.77734375" style="55" customWidth="1"/>
    <col min="9" max="21" width="54.6640625" style="55" customWidth="1"/>
    <col min="22" max="22" width="55.5546875" customWidth="1"/>
    <col min="23" max="44" width="54.6640625" style="55" customWidth="1"/>
    <col min="46" max="47" width="54.6640625" style="55" customWidth="1"/>
    <col min="50" max="50" width="54.6640625" style="55" customWidth="1"/>
    <col min="52" max="52" width="54.6640625" style="55" customWidth="1"/>
    <col min="54" max="54" width="54.6640625" style="55" customWidth="1"/>
    <col min="57" max="441" width="54.6640625" style="55" customWidth="1"/>
    <col min="442" max="458" width="29.6640625" hidden="1" customWidth="1"/>
    <col min="459" max="459" width="15" hidden="1" customWidth="1"/>
    <col min="460" max="463" width="17.88671875" hidden="1" customWidth="1"/>
    <col min="464" max="464" width="23" hidden="1" customWidth="1"/>
    <col min="465" max="465" width="29.44140625" hidden="1" customWidth="1"/>
    <col min="466" max="470" width="17.88671875" hidden="1" customWidth="1"/>
    <col min="471" max="471" width="15.109375" hidden="1" customWidth="1"/>
    <col min="472" max="472" width="22" hidden="1" customWidth="1"/>
    <col min="473" max="481" width="15.109375" hidden="1" customWidth="1"/>
    <col min="482" max="482" width="19.44140625" hidden="1" customWidth="1"/>
    <col min="483" max="483" width="29.109375" hidden="1" customWidth="1"/>
    <col min="484" max="486" width="19.44140625" hidden="1" customWidth="1"/>
    <col min="487" max="491" width="16.88671875" hidden="1" customWidth="1"/>
    <col min="492" max="492" width="20.88671875" hidden="1" customWidth="1"/>
    <col min="493" max="493" width="21.6640625" hidden="1" customWidth="1"/>
    <col min="494" max="497" width="16.88671875" hidden="1" customWidth="1"/>
    <col min="498" max="502" width="17.33203125" hidden="1" customWidth="1"/>
    <col min="503" max="503" width="18.6640625" hidden="1" customWidth="1"/>
    <col min="504" max="504" width="17.33203125" hidden="1" customWidth="1"/>
    <col min="505" max="508" width="15.88671875" hidden="1" customWidth="1"/>
    <col min="509" max="509" width="27.109375" hidden="1" customWidth="1"/>
    <col min="510" max="510" width="15.88671875" hidden="1" customWidth="1"/>
    <col min="511" max="511" width="21" hidden="1" customWidth="1"/>
    <col min="512" max="527" width="15.88671875" hidden="1" customWidth="1"/>
    <col min="528" max="528" width="12.33203125" hidden="1" customWidth="1"/>
    <col min="529" max="529" width="17.6640625" hidden="1" customWidth="1"/>
    <col min="530" max="530" width="16.6640625" hidden="1" customWidth="1"/>
    <col min="531" max="531" width="13.5546875" hidden="1" customWidth="1"/>
    <col min="532" max="532" width="10.5546875" hidden="1" customWidth="1"/>
    <col min="533" max="533" width="11.6640625" hidden="1" customWidth="1"/>
    <col min="534" max="534" width="22.33203125" hidden="1" customWidth="1"/>
    <col min="535" max="535" width="8.5546875" hidden="1" customWidth="1"/>
    <col min="536" max="536" width="8.44140625" hidden="1" customWidth="1"/>
    <col min="537" max="537" width="9.44140625" hidden="1" customWidth="1"/>
    <col min="538" max="538" width="11.5546875" hidden="1" customWidth="1"/>
    <col min="539" max="539" width="9.44140625" hidden="1" customWidth="1"/>
    <col min="540" max="540" width="16.6640625" hidden="1" customWidth="1"/>
    <col min="541" max="541" width="7.88671875" hidden="1" customWidth="1"/>
    <col min="542" max="542" width="10.109375" hidden="1" customWidth="1"/>
    <col min="543" max="543" width="7.88671875" hidden="1" customWidth="1"/>
    <col min="544" max="547" width="14" hidden="1" customWidth="1"/>
    <col min="548" max="548" width="17.44140625" hidden="1" customWidth="1"/>
    <col min="549" max="554" width="14" hidden="1" customWidth="1"/>
    <col min="555" max="555" width="19.5546875" hidden="1" customWidth="1"/>
    <col min="556" max="566" width="14" hidden="1" customWidth="1"/>
    <col min="567" max="573" width="11.33203125" hidden="1" customWidth="1"/>
    <col min="574" max="574" width="16.109375" hidden="1" customWidth="1"/>
    <col min="575" max="575" width="22.33203125" hidden="1" customWidth="1"/>
    <col min="576" max="576" width="11.6640625" hidden="1" customWidth="1"/>
    <col min="577" max="577" width="33.88671875" hidden="1" customWidth="1"/>
    <col min="578" max="578" width="11.33203125" hidden="1" customWidth="1"/>
    <col min="579" max="579" width="11.6640625" hidden="1" customWidth="1"/>
    <col min="580" max="581" width="11.33203125" hidden="1" customWidth="1"/>
    <col min="582" max="582" width="19.109375" hidden="1" customWidth="1"/>
    <col min="583" max="583" width="18.5546875" hidden="1" customWidth="1"/>
    <col min="584" max="584" width="11.33203125" hidden="1" customWidth="1"/>
    <col min="585" max="585" width="13.109375" hidden="1" customWidth="1"/>
    <col min="586" max="586" width="15.33203125" hidden="1" customWidth="1"/>
    <col min="587" max="587" width="18" hidden="1" customWidth="1"/>
    <col min="588" max="588" width="12.5546875" hidden="1" customWidth="1"/>
    <col min="589" max="589" width="11.33203125" hidden="1" customWidth="1"/>
    <col min="590" max="590" width="16.44140625" hidden="1" customWidth="1"/>
    <col min="591" max="591" width="12" hidden="1" customWidth="1"/>
    <col min="592" max="592" width="12.5546875" hidden="1" customWidth="1"/>
    <col min="593" max="593" width="13.5546875" hidden="1" customWidth="1"/>
    <col min="594" max="594" width="11.33203125" hidden="1" customWidth="1"/>
    <col min="595" max="595" width="16.88671875" hidden="1" customWidth="1"/>
    <col min="596" max="600" width="11.33203125" hidden="1" customWidth="1"/>
    <col min="601" max="601" width="6.6640625" hidden="1" customWidth="1"/>
    <col min="602" max="602" width="11.44140625" hidden="1" customWidth="1"/>
    <col min="603" max="603" width="7.88671875" hidden="1" customWidth="1"/>
    <col min="604" max="604" width="12" hidden="1" customWidth="1"/>
    <col min="605" max="605" width="9.33203125" hidden="1" customWidth="1"/>
    <col min="606" max="606" width="8.109375" hidden="1" customWidth="1"/>
    <col min="607" max="607" width="16.44140625" hidden="1" customWidth="1"/>
    <col min="608" max="608" width="15" hidden="1" customWidth="1"/>
    <col min="609" max="609" width="7" hidden="1" customWidth="1"/>
    <col min="610" max="610" width="11.33203125" hidden="1" customWidth="1"/>
    <col min="611" max="611" width="10.88671875" hidden="1" customWidth="1"/>
    <col min="612" max="612" width="9" hidden="1" customWidth="1"/>
    <col min="613" max="613" width="7.44140625" hidden="1" customWidth="1"/>
    <col min="614" max="614" width="13.109375" hidden="1" customWidth="1"/>
    <col min="615" max="615" width="12.88671875" hidden="1" customWidth="1"/>
    <col min="616" max="616" width="7.44140625" hidden="1" customWidth="1"/>
    <col min="617" max="617" width="8.33203125" hidden="1" customWidth="1"/>
    <col min="618" max="618" width="11.5546875" hidden="1" customWidth="1"/>
    <col min="619" max="619" width="9.6640625" hidden="1" customWidth="1"/>
    <col min="620" max="620" width="9.109375" hidden="1" customWidth="1"/>
    <col min="621" max="621" width="8.6640625" hidden="1" customWidth="1"/>
    <col min="622" max="622" width="19.109375" hidden="1" customWidth="1"/>
    <col min="623" max="623" width="8.5546875" hidden="1" customWidth="1"/>
    <col min="624" max="624" width="11.44140625" hidden="1" customWidth="1"/>
    <col min="625" max="625" width="8.88671875" hidden="1" customWidth="1"/>
    <col min="626" max="626" width="7.6640625" hidden="1" customWidth="1"/>
    <col min="627" max="627" width="6.6640625" hidden="1" customWidth="1"/>
    <col min="628" max="628" width="8.33203125" hidden="1" customWidth="1"/>
    <col min="629" max="629" width="8.5546875" hidden="1" customWidth="1"/>
    <col min="630" max="630" width="6.6640625" hidden="1" customWidth="1"/>
    <col min="631" max="631" width="12.6640625" hidden="1" customWidth="1"/>
    <col min="632" max="633" width="6.6640625" hidden="1" customWidth="1"/>
    <col min="634" max="634" width="9.6640625" hidden="1" customWidth="1"/>
    <col min="635" max="635" width="13.5546875" hidden="1" customWidth="1"/>
    <col min="636" max="636" width="13.109375" hidden="1" customWidth="1"/>
    <col min="637" max="637" width="13.44140625" hidden="1" customWidth="1"/>
    <col min="638" max="638" width="11.88671875" hidden="1" customWidth="1"/>
    <col min="639" max="639" width="11.6640625" hidden="1" customWidth="1"/>
    <col min="640" max="640" width="16" hidden="1" customWidth="1"/>
    <col min="641" max="641" width="6.6640625" hidden="1" customWidth="1"/>
    <col min="642" max="642" width="10.33203125" hidden="1" customWidth="1"/>
    <col min="643" max="643" width="11.109375" hidden="1" customWidth="1"/>
    <col min="644" max="644" width="9.44140625" hidden="1" customWidth="1"/>
    <col min="645" max="645" width="8.109375" hidden="1" customWidth="1"/>
    <col min="646" max="646" width="13.109375" hidden="1" customWidth="1"/>
    <col min="647" max="647" width="8.5546875" hidden="1" customWidth="1"/>
    <col min="648" max="648" width="15.6640625" hidden="1" customWidth="1"/>
    <col min="649" max="649" width="8.33203125" hidden="1" customWidth="1"/>
    <col min="650" max="650" width="9.88671875" hidden="1" customWidth="1"/>
    <col min="651" max="651" width="10.88671875" hidden="1" customWidth="1"/>
    <col min="652" max="652" width="16.88671875" hidden="1" customWidth="1"/>
    <col min="653" max="653" width="17.5546875" hidden="1" customWidth="1"/>
    <col min="654" max="654" width="8.88671875" hidden="1" customWidth="1"/>
    <col min="655" max="655" width="28.33203125" hidden="1" customWidth="1"/>
    <col min="656" max="656" width="10.88671875" hidden="1" customWidth="1"/>
    <col min="657" max="657" width="10.6640625" hidden="1" customWidth="1"/>
    <col min="658" max="658" width="9.33203125" hidden="1" customWidth="1"/>
    <col min="659" max="659" width="8.109375" hidden="1" customWidth="1"/>
    <col min="660" max="660" width="15.88671875" hidden="1" customWidth="1"/>
    <col min="661" max="662" width="8.109375" hidden="1" customWidth="1"/>
    <col min="663" max="663" width="13.44140625" hidden="1" customWidth="1"/>
    <col min="664" max="664" width="8.109375" hidden="1" customWidth="1"/>
    <col min="665" max="665" width="11" hidden="1" customWidth="1"/>
    <col min="666" max="666" width="9.6640625" hidden="1" customWidth="1"/>
    <col min="667" max="667" width="8.5546875" hidden="1" customWidth="1"/>
    <col min="668" max="668" width="8.88671875" hidden="1" customWidth="1"/>
    <col min="669" max="669" width="8.109375" hidden="1" customWidth="1"/>
    <col min="670" max="670" width="16.33203125" hidden="1" customWidth="1"/>
    <col min="671" max="671" width="8.109375" hidden="1" customWidth="1"/>
    <col min="672" max="672" width="13.109375" hidden="1" customWidth="1"/>
    <col min="673" max="673" width="15.44140625" hidden="1" customWidth="1"/>
    <col min="674" max="674" width="11.109375" hidden="1" customWidth="1"/>
    <col min="675" max="675" width="12.6640625" hidden="1" customWidth="1"/>
    <col min="676" max="676" width="14.109375" hidden="1" customWidth="1"/>
    <col min="677" max="677" width="11.5546875" hidden="1" customWidth="1"/>
    <col min="678" max="678" width="11" hidden="1" customWidth="1"/>
    <col min="679" max="679" width="13.5546875" hidden="1" customWidth="1"/>
    <col min="680" max="680" width="14.109375" hidden="1" customWidth="1"/>
    <col min="681" max="681" width="10.109375" hidden="1" customWidth="1"/>
    <col min="682" max="682" width="10.33203125" hidden="1" customWidth="1"/>
    <col min="683" max="683" width="21.88671875" hidden="1" customWidth="1"/>
    <col min="684" max="684" width="10.88671875" hidden="1" customWidth="1"/>
    <col min="685" max="685" width="8.88671875" hidden="1" customWidth="1"/>
    <col min="686" max="686" width="10.109375" hidden="1" customWidth="1"/>
    <col min="687" max="687" width="13.88671875" hidden="1" customWidth="1"/>
    <col min="688" max="688" width="10" hidden="1" customWidth="1"/>
    <col min="689" max="689" width="11.109375" hidden="1" customWidth="1"/>
    <col min="690" max="691" width="9.6640625" hidden="1" customWidth="1"/>
    <col min="692" max="692" width="11.109375" hidden="1" customWidth="1"/>
    <col min="693" max="698" width="9.6640625" hidden="1" customWidth="1"/>
    <col min="699" max="699" width="30.88671875" hidden="1" customWidth="1"/>
    <col min="700" max="700" width="9.6640625" hidden="1" customWidth="1"/>
    <col min="701" max="701" width="11" hidden="1" customWidth="1"/>
    <col min="702" max="703" width="9.6640625" hidden="1" customWidth="1"/>
    <col min="704" max="704" width="12.44140625" hidden="1" customWidth="1"/>
    <col min="705" max="705" width="9.88671875" hidden="1" customWidth="1"/>
    <col min="706" max="706" width="14.109375" hidden="1" customWidth="1"/>
    <col min="707" max="709" width="9.6640625" hidden="1" customWidth="1"/>
    <col min="710" max="710" width="10.5546875" hidden="1" customWidth="1"/>
    <col min="711" max="711" width="8.44140625" hidden="1" customWidth="1"/>
    <col min="712" max="713" width="9.5546875" hidden="1" customWidth="1"/>
    <col min="714" max="714" width="8.44140625" hidden="1" customWidth="1"/>
    <col min="715" max="715" width="14" hidden="1" customWidth="1"/>
    <col min="716" max="716" width="16.88671875" hidden="1" customWidth="1"/>
    <col min="717" max="717" width="19.5546875" hidden="1" customWidth="1"/>
    <col min="718" max="718" width="8.44140625" hidden="1" customWidth="1"/>
    <col min="719" max="719" width="10.5546875" hidden="1" customWidth="1"/>
    <col min="720" max="720" width="8.44140625" hidden="1" customWidth="1"/>
    <col min="721" max="721" width="11" hidden="1" customWidth="1"/>
    <col min="722" max="722" width="9.33203125" hidden="1" customWidth="1"/>
    <col min="723" max="723" width="8.6640625" hidden="1" customWidth="1"/>
    <col min="724" max="724" width="9.109375" hidden="1" customWidth="1"/>
    <col min="725" max="725" width="12.44140625" hidden="1" customWidth="1"/>
    <col min="726" max="726" width="10" hidden="1" customWidth="1"/>
    <col min="727" max="727" width="12.109375" hidden="1" customWidth="1"/>
    <col min="728" max="728" width="8.44140625" hidden="1" customWidth="1"/>
    <col min="729" max="729" width="11.88671875" hidden="1" customWidth="1"/>
    <col min="730" max="733" width="8.44140625" hidden="1" customWidth="1"/>
    <col min="734" max="734" width="15.33203125" hidden="1" customWidth="1"/>
    <col min="735" max="735" width="11.109375" hidden="1" customWidth="1"/>
    <col min="736" max="736" width="20.33203125" hidden="1" customWidth="1"/>
    <col min="737" max="737" width="13.5546875" hidden="1" customWidth="1"/>
    <col min="738" max="738" width="9.5546875" hidden="1" customWidth="1"/>
    <col min="739" max="739" width="9.44140625" hidden="1" customWidth="1"/>
    <col min="740" max="758" width="17.5546875" hidden="1" customWidth="1"/>
    <col min="759" max="759" width="38.5546875" hidden="1" customWidth="1"/>
    <col min="760" max="762" width="17.5546875" hidden="1" customWidth="1"/>
    <col min="763" max="763" width="36.44140625" hidden="1" customWidth="1"/>
    <col min="764" max="764" width="14.88671875" hidden="1" customWidth="1"/>
    <col min="765" max="765" width="19.33203125" hidden="1" customWidth="1"/>
    <col min="766" max="767" width="14.88671875" hidden="1" customWidth="1"/>
    <col min="768" max="768" width="21.6640625" hidden="1" customWidth="1"/>
    <col min="769" max="772" width="14.88671875" hidden="1" customWidth="1"/>
    <col min="773" max="773" width="17.33203125" hidden="1" customWidth="1"/>
    <col min="774" max="776" width="14.88671875" hidden="1" customWidth="1"/>
    <col min="777" max="777" width="27.88671875" hidden="1" customWidth="1"/>
    <col min="778" max="778" width="18.109375" hidden="1" customWidth="1"/>
    <col min="779" max="779" width="14.88671875" hidden="1" customWidth="1"/>
    <col min="780" max="780" width="16" hidden="1" customWidth="1"/>
    <col min="781" max="789" width="14.88671875" hidden="1" customWidth="1"/>
    <col min="790" max="790" width="25.33203125" hidden="1" customWidth="1"/>
    <col min="791" max="791" width="14.88671875" hidden="1" customWidth="1"/>
    <col min="792" max="792" width="28.109375" hidden="1" customWidth="1"/>
    <col min="793" max="793" width="23.88671875" hidden="1" customWidth="1"/>
    <col min="794" max="795" width="14.88671875" hidden="1" customWidth="1"/>
    <col min="796" max="796" width="23.44140625" hidden="1" customWidth="1"/>
    <col min="797" max="802" width="14.88671875" hidden="1" customWidth="1"/>
    <col min="803" max="803" width="8.44140625" hidden="1" customWidth="1"/>
    <col min="804" max="804" width="13.44140625" hidden="1" customWidth="1"/>
    <col min="805" max="805" width="9" hidden="1" customWidth="1"/>
    <col min="806" max="806" width="12.44140625" hidden="1" customWidth="1"/>
    <col min="807" max="807" width="8.5546875" hidden="1" customWidth="1"/>
    <col min="808" max="808" width="5.88671875" hidden="1" customWidth="1"/>
    <col min="809" max="809" width="9.5546875" hidden="1" customWidth="1"/>
    <col min="810" max="810" width="10" hidden="1" customWidth="1"/>
    <col min="811" max="811" width="11.33203125" hidden="1" customWidth="1"/>
    <col min="812" max="812" width="10.109375" hidden="1" customWidth="1"/>
    <col min="813" max="813" width="15" hidden="1" customWidth="1"/>
    <col min="814" max="814" width="8.44140625" hidden="1" customWidth="1"/>
    <col min="815" max="815" width="7" hidden="1" customWidth="1"/>
    <col min="816" max="816" width="10.33203125" hidden="1" customWidth="1"/>
    <col min="817" max="817" width="9.5546875" hidden="1" customWidth="1"/>
    <col min="818" max="818" width="10.6640625" hidden="1" customWidth="1"/>
    <col min="819" max="819" width="6.88671875" hidden="1" customWidth="1"/>
    <col min="820" max="820" width="5.88671875" hidden="1" customWidth="1"/>
    <col min="821" max="821" width="15.44140625" hidden="1" customWidth="1"/>
    <col min="822" max="822" width="6.6640625" hidden="1" customWidth="1"/>
    <col min="823" max="823" width="10.109375" hidden="1" customWidth="1"/>
    <col min="824" max="824" width="7" hidden="1" customWidth="1"/>
    <col min="825" max="825" width="5.88671875" hidden="1" customWidth="1"/>
    <col min="826" max="826" width="12.33203125" hidden="1" customWidth="1"/>
    <col min="827" max="827" width="11.109375" hidden="1" customWidth="1"/>
    <col min="828" max="828" width="10.88671875" hidden="1" customWidth="1"/>
    <col min="829" max="829" width="10.33203125" hidden="1" customWidth="1"/>
    <col min="830" max="830" width="10.109375" hidden="1" customWidth="1"/>
    <col min="831" max="831" width="8" hidden="1" customWidth="1"/>
    <col min="832" max="832" width="12" hidden="1" customWidth="1"/>
    <col min="833" max="833" width="5.88671875" hidden="1" customWidth="1"/>
    <col min="834" max="834" width="11.44140625" hidden="1" customWidth="1"/>
    <col min="835" max="835" width="10.5546875" hidden="1" customWidth="1"/>
    <col min="836" max="836" width="11.109375" hidden="1" customWidth="1"/>
    <col min="837" max="837" width="11.88671875" hidden="1" customWidth="1"/>
    <col min="838" max="838" width="9.44140625" hidden="1" customWidth="1"/>
    <col min="839" max="839" width="9.88671875" hidden="1" customWidth="1"/>
    <col min="840" max="840" width="13.6640625" hidden="1" customWidth="1"/>
    <col min="841" max="841" width="23.109375" hidden="1" customWidth="1"/>
    <col min="842" max="842" width="10" hidden="1" customWidth="1"/>
    <col min="843" max="843" width="8" hidden="1" customWidth="1"/>
    <col min="844" max="844" width="7.33203125" hidden="1" customWidth="1"/>
    <col min="845" max="845" width="8.33203125" hidden="1" customWidth="1"/>
    <col min="846" max="849" width="15.44140625" hidden="1" customWidth="1"/>
    <col min="850" max="850" width="23.109375" hidden="1" customWidth="1"/>
    <col min="851" max="851" width="26.6640625" hidden="1" customWidth="1"/>
    <col min="852" max="852" width="21.109375" hidden="1" customWidth="1"/>
    <col min="853" max="853" width="24.44140625" hidden="1" customWidth="1"/>
    <col min="854" max="854" width="27.88671875" hidden="1" customWidth="1"/>
    <col min="855" max="857" width="15.44140625" hidden="1" customWidth="1"/>
    <col min="858" max="858" width="23.33203125" hidden="1" customWidth="1"/>
    <col min="859" max="859" width="15.44140625" hidden="1" customWidth="1"/>
    <col min="860" max="860" width="20" hidden="1" customWidth="1"/>
    <col min="861" max="861" width="15.88671875" hidden="1" customWidth="1"/>
    <col min="862" max="862" width="23.33203125" hidden="1" customWidth="1"/>
    <col min="863" max="863" width="15.44140625" hidden="1" customWidth="1"/>
    <col min="864" max="864" width="15.5546875" hidden="1" customWidth="1"/>
    <col min="865" max="865" width="15.44140625" hidden="1" customWidth="1"/>
    <col min="866" max="866" width="23.88671875" hidden="1" customWidth="1"/>
    <col min="867" max="872" width="15.44140625" hidden="1" customWidth="1"/>
    <col min="873" max="873" width="39.109375" hidden="1" customWidth="1"/>
    <col min="874" max="874" width="28.44140625" hidden="1" customWidth="1"/>
    <col min="875" max="875" width="15.44140625" hidden="1" customWidth="1"/>
    <col min="876" max="876" width="26" hidden="1" customWidth="1"/>
    <col min="877" max="877" width="17.33203125" hidden="1" customWidth="1"/>
    <col min="878" max="878" width="34.44140625" hidden="1" customWidth="1"/>
    <col min="879" max="881" width="15.44140625" hidden="1" customWidth="1"/>
    <col min="882" max="882" width="14.109375" hidden="1" customWidth="1"/>
    <col min="883" max="887" width="13.5546875" hidden="1" customWidth="1"/>
    <col min="888" max="891" width="9.44140625" hidden="1" customWidth="1"/>
    <col min="892" max="892" width="11.6640625" hidden="1" customWidth="1"/>
    <col min="893" max="893" width="10.33203125" hidden="1" customWidth="1"/>
    <col min="894" max="894" width="24.88671875" hidden="1" customWidth="1"/>
    <col min="895" max="895" width="9.5546875" hidden="1" customWidth="1"/>
    <col min="896" max="896" width="13.109375" hidden="1" customWidth="1"/>
    <col min="897" max="897" width="11.33203125" hidden="1" customWidth="1"/>
    <col min="898" max="898" width="10.88671875" hidden="1" customWidth="1"/>
    <col min="899" max="899" width="10.33203125" hidden="1" customWidth="1"/>
    <col min="900" max="900" width="9.44140625" hidden="1" customWidth="1"/>
    <col min="901" max="901" width="9.88671875" hidden="1" customWidth="1"/>
    <col min="902" max="902" width="9.44140625" hidden="1" customWidth="1"/>
    <col min="903" max="903" width="26" hidden="1" customWidth="1"/>
    <col min="904" max="904" width="9.44140625" hidden="1" customWidth="1"/>
    <col min="905" max="905" width="15.33203125" hidden="1" customWidth="1"/>
    <col min="906" max="906" width="12.6640625" hidden="1" customWidth="1"/>
    <col min="907" max="907" width="13.33203125" hidden="1" customWidth="1"/>
    <col min="908" max="908" width="9.44140625" hidden="1" customWidth="1"/>
    <col min="909" max="914" width="20.6640625" hidden="1" customWidth="1"/>
    <col min="915" max="915" width="53.6640625" hidden="1" customWidth="1"/>
    <col min="916" max="917" width="20.6640625" hidden="1" customWidth="1"/>
    <col min="918" max="918" width="24.109375" hidden="1" customWidth="1"/>
    <col min="919" max="925" width="20.6640625" hidden="1" customWidth="1"/>
    <col min="926" max="929" width="18.33203125" hidden="1" customWidth="1"/>
    <col min="930" max="930" width="29.6640625" hidden="1" customWidth="1"/>
    <col min="931" max="931" width="20.109375" hidden="1" customWidth="1"/>
    <col min="932" max="941" width="18.33203125" hidden="1" customWidth="1"/>
    <col min="942" max="942" width="22" hidden="1" customWidth="1"/>
    <col min="943" max="951" width="18.33203125" hidden="1" customWidth="1"/>
    <col min="952" max="961" width="21" hidden="1" customWidth="1"/>
    <col min="962" max="962" width="17.33203125" hidden="1" customWidth="1"/>
    <col min="963" max="963" width="15.109375" hidden="1" customWidth="1"/>
    <col min="964" max="964" width="20.33203125" hidden="1" customWidth="1"/>
    <col min="965" max="965" width="19.5546875" hidden="1" customWidth="1"/>
    <col min="966" max="968" width="15" hidden="1" customWidth="1"/>
    <col min="969" max="969" width="15.33203125" hidden="1" customWidth="1"/>
    <col min="970" max="970" width="22.6640625" hidden="1" customWidth="1"/>
    <col min="971" max="971" width="17.44140625" hidden="1" customWidth="1"/>
    <col min="972" max="974" width="15" hidden="1" customWidth="1"/>
    <col min="975" max="975" width="15.33203125" hidden="1" customWidth="1"/>
    <col min="976" max="976" width="19.5546875" hidden="1" customWidth="1"/>
    <col min="977" max="978" width="15" hidden="1" customWidth="1"/>
    <col min="979" max="979" width="22.109375" hidden="1" customWidth="1"/>
    <col min="980" max="986" width="20.109375" hidden="1" customWidth="1"/>
    <col min="987" max="987" width="20.6640625" hidden="1" customWidth="1"/>
    <col min="988" max="988" width="20.5546875" hidden="1" customWidth="1"/>
    <col min="989" max="991" width="20.109375" hidden="1" customWidth="1"/>
    <col min="992" max="992" width="32.44140625" hidden="1" customWidth="1"/>
    <col min="993" max="999" width="20.109375" hidden="1" customWidth="1"/>
    <col min="1000" max="1000" width="28" hidden="1" customWidth="1"/>
    <col min="1001" max="1004" width="20.109375" hidden="1" customWidth="1"/>
    <col min="1005" max="1005" width="21.44140625" hidden="1" customWidth="1"/>
    <col min="1006" max="1010" width="20.109375" hidden="1" customWidth="1"/>
    <col min="1011" max="1011" width="20.33203125" hidden="1" customWidth="1"/>
    <col min="1012" max="1015" width="17.6640625" hidden="1" customWidth="1"/>
    <col min="1016" max="1016" width="18.6640625" hidden="1" customWidth="1"/>
    <col min="1017" max="1017" width="17.6640625" hidden="1" customWidth="1"/>
    <col min="1018" max="1018" width="27" hidden="1" customWidth="1"/>
    <col min="1019" max="1019" width="20.33203125" hidden="1" customWidth="1"/>
    <col min="1020" max="1021" width="17.6640625" hidden="1" customWidth="1"/>
    <col min="1022" max="1022" width="24.6640625" hidden="1" customWidth="1"/>
    <col min="1023" max="1032" width="17.6640625" hidden="1" customWidth="1"/>
    <col min="1033" max="1033" width="23.33203125" hidden="1" customWidth="1"/>
    <col min="1034" max="1035" width="17.6640625" hidden="1" customWidth="1"/>
    <col min="1036" max="1039" width="18" hidden="1" customWidth="1"/>
    <col min="1040" max="1040" width="19.5546875" hidden="1" customWidth="1"/>
    <col min="1041" max="1059" width="18" hidden="1" customWidth="1"/>
    <col min="1060" max="1061" width="12.44140625" hidden="1" customWidth="1"/>
    <col min="1062" max="1062" width="18" hidden="1" customWidth="1"/>
    <col min="1063" max="1063" width="12.44140625" hidden="1" customWidth="1"/>
    <col min="1064" max="1064" width="13.44140625" hidden="1" customWidth="1"/>
    <col min="1065" max="1065" width="14.5546875" hidden="1" customWidth="1"/>
    <col min="1066" max="1066" width="12.44140625" hidden="1" customWidth="1"/>
    <col min="1067" max="1067" width="30" hidden="1" customWidth="1"/>
    <col min="1068" max="1068" width="29.88671875" hidden="1" customWidth="1"/>
    <col min="1069" max="1069" width="23.88671875" hidden="1" customWidth="1"/>
    <col min="1070" max="1076" width="12.44140625" hidden="1" customWidth="1"/>
    <col min="1077" max="1077" width="21.88671875" hidden="1" customWidth="1"/>
    <col min="1078" max="1078" width="15.109375" hidden="1" customWidth="1"/>
    <col min="1079" max="1081" width="12.44140625" hidden="1" customWidth="1"/>
    <col min="1082" max="1082" width="13.88671875" hidden="1" customWidth="1"/>
    <col min="1083" max="1083" width="12.44140625" hidden="1" customWidth="1"/>
    <col min="1084" max="1084" width="13.5546875" hidden="1" customWidth="1"/>
    <col min="1085" max="1085" width="15.109375" hidden="1" customWidth="1"/>
    <col min="1086" max="1086" width="12.44140625" hidden="1" customWidth="1"/>
    <col min="1087" max="1087" width="16.88671875" hidden="1" customWidth="1"/>
    <col min="1088" max="1088" width="23" hidden="1" customWidth="1"/>
    <col min="1089" max="1091" width="12.44140625" hidden="1" customWidth="1"/>
    <col min="1092" max="1092" width="20.88671875" hidden="1" customWidth="1"/>
    <col min="1093" max="1096" width="15.44140625" hidden="1" customWidth="1"/>
    <col min="1097" max="1097" width="21.109375" hidden="1" customWidth="1"/>
    <col min="1098" max="1098" width="15.44140625" hidden="1" customWidth="1"/>
    <col min="1099" max="1099" width="17.44140625" hidden="1" customWidth="1"/>
    <col min="1100" max="1106" width="15.44140625" hidden="1" customWidth="1"/>
    <col min="1107" max="1117" width="22" hidden="1" customWidth="1"/>
    <col min="1118" max="1120" width="19.44140625" hidden="1" customWidth="1"/>
    <col min="1121" max="1121" width="24" hidden="1" customWidth="1"/>
    <col min="1122" max="1122" width="24.88671875" hidden="1" customWidth="1"/>
    <col min="1123" max="1132" width="19.44140625" hidden="1" customWidth="1"/>
    <col min="1133" max="1136" width="10.109375" hidden="1" customWidth="1"/>
    <col min="1137" max="1137" width="10.44140625" hidden="1" customWidth="1"/>
    <col min="1138" max="1138" width="16" hidden="1" customWidth="1"/>
    <col min="1139" max="1139" width="11" hidden="1" customWidth="1"/>
    <col min="1140" max="1140" width="14.6640625" hidden="1" customWidth="1"/>
    <col min="1141" max="1143" width="10.109375" hidden="1" customWidth="1"/>
    <col min="1144" max="1144" width="10.44140625" hidden="1" customWidth="1"/>
    <col min="1145" max="1145" width="16.44140625" hidden="1" customWidth="1"/>
    <col min="1146" max="1146" width="10.5546875" hidden="1" customWidth="1"/>
    <col min="1147" max="1147" width="11.44140625" hidden="1" customWidth="1"/>
    <col min="1148" max="1148" width="11.88671875" hidden="1" customWidth="1"/>
    <col min="1149" max="1149" width="10.109375" hidden="1" customWidth="1"/>
    <col min="1150" max="1150" width="30" hidden="1" customWidth="1"/>
    <col min="1151" max="1151" width="10.109375" hidden="1" customWidth="1"/>
    <col min="1152" max="1152" width="15.5546875" hidden="1" customWidth="1"/>
    <col min="1153" max="1153" width="10.109375" hidden="1" customWidth="1"/>
    <col min="1154" max="1154" width="12.5546875" hidden="1" customWidth="1"/>
    <col min="1155" max="1155" width="20.5546875" hidden="1" customWidth="1"/>
    <col min="1156" max="1156" width="10.109375" hidden="1" customWidth="1"/>
    <col min="1157" max="1157" width="13.109375" hidden="1" customWidth="1"/>
    <col min="1158" max="1161" width="11.5546875" hidden="1" customWidth="1"/>
    <col min="1162" max="1162" width="30.88671875" hidden="1" customWidth="1"/>
    <col min="1163" max="1163" width="15.88671875" hidden="1" customWidth="1"/>
    <col min="1164" max="1165" width="11.5546875" hidden="1" customWidth="1"/>
    <col min="1166" max="1166" width="12" hidden="1" customWidth="1"/>
    <col min="1167" max="1176" width="11.5546875" hidden="1" customWidth="1"/>
    <col min="1177" max="1177" width="14.109375" hidden="1" customWidth="1"/>
    <col min="1178" max="1178" width="20.33203125" hidden="1" customWidth="1"/>
    <col min="1179" max="1194" width="13.33203125" hidden="1" customWidth="1"/>
    <col min="1195" max="1195" width="17.88671875" hidden="1" customWidth="1"/>
    <col min="1196" max="1196" width="18" hidden="1" customWidth="1"/>
    <col min="1197" max="1197" width="14.33203125" hidden="1" customWidth="1"/>
    <col min="1198" max="1201" width="13.33203125" hidden="1" customWidth="1"/>
    <col min="1202" max="1202" width="18.109375" hidden="1" customWidth="1"/>
    <col min="1203" max="1206" width="13.33203125" hidden="1" customWidth="1"/>
    <col min="1207" max="1207" width="14.33203125" hidden="1" customWidth="1"/>
    <col min="1208" max="1211" width="13.33203125" hidden="1" customWidth="1"/>
    <col min="1212" max="1212" width="16.33203125" hidden="1" customWidth="1"/>
    <col min="1213" max="1217" width="13.33203125" hidden="1" customWidth="1"/>
    <col min="1218" max="1218" width="16" hidden="1" customWidth="1"/>
    <col min="1219" max="1219" width="13.5546875" hidden="1" customWidth="1"/>
    <col min="1220" max="1220" width="14.109375" hidden="1" customWidth="1"/>
    <col min="1221" max="1226" width="13.33203125" hidden="1" customWidth="1"/>
    <col min="1227" max="1227" width="11.5546875" hidden="1" customWidth="1"/>
    <col min="1228" max="1228" width="8.5546875" hidden="1" customWidth="1"/>
    <col min="1229" max="1229" width="11.109375" hidden="1" customWidth="1"/>
    <col min="1230" max="1230" width="12.33203125" hidden="1" customWidth="1"/>
    <col min="1231" max="1231" width="9.33203125" hidden="1" customWidth="1"/>
    <col min="1232" max="1232" width="9.44140625" hidden="1" customWidth="1"/>
    <col min="1233" max="1233" width="12.33203125" hidden="1" customWidth="1"/>
    <col min="1234" max="1234" width="12.44140625" hidden="1" customWidth="1"/>
    <col min="1235" max="1235" width="16.109375" hidden="1" customWidth="1"/>
    <col min="1236" max="1236" width="9.109375" hidden="1" customWidth="1"/>
    <col min="1237" max="1237" width="14.44140625" hidden="1" customWidth="1"/>
    <col min="1238" max="1238" width="15.88671875" hidden="1" customWidth="1"/>
    <col min="1239" max="1239" width="14.6640625" hidden="1" customWidth="1"/>
    <col min="1240" max="1241" width="9" hidden="1" customWidth="1"/>
    <col min="1242" max="1242" width="8.88671875" hidden="1" customWidth="1"/>
    <col min="1243" max="1244" width="8.5546875" hidden="1" customWidth="1"/>
    <col min="1245" max="1245" width="20.44140625" hidden="1" customWidth="1"/>
    <col min="1246" max="1246" width="12" hidden="1" customWidth="1"/>
    <col min="1247" max="1247" width="9.109375" hidden="1" customWidth="1"/>
    <col min="1248" max="1248" width="9.88671875" hidden="1" customWidth="1"/>
    <col min="1249" max="1249" width="14.6640625" hidden="1" customWidth="1"/>
    <col min="1250" max="1250" width="10" hidden="1" customWidth="1"/>
    <col min="1251" max="1251" width="12.109375" hidden="1" customWidth="1"/>
    <col min="1252" max="1252" width="15.44140625" hidden="1" customWidth="1"/>
    <col min="1253" max="1254" width="8.5546875" hidden="1" customWidth="1"/>
    <col min="1255" max="1255" width="9.109375" hidden="1" customWidth="1"/>
    <col min="1256" max="1258" width="8.5546875" hidden="1" customWidth="1"/>
    <col min="1259" max="1259" width="10.88671875" hidden="1" customWidth="1"/>
    <col min="1260" max="1260" width="12.33203125" hidden="1" customWidth="1"/>
    <col min="1261" max="1261" width="13.88671875" hidden="1" customWidth="1"/>
    <col min="1262" max="1262" width="25.109375" hidden="1" customWidth="1"/>
    <col min="1263" max="1263" width="13.33203125" hidden="1" customWidth="1"/>
    <col min="1264" max="1264" width="8.5546875" hidden="1" customWidth="1"/>
    <col min="1265" max="1265" width="14" hidden="1" customWidth="1"/>
    <col min="1266" max="1267" width="8.5546875" hidden="1" customWidth="1"/>
    <col min="1268" max="1268" width="8.88671875" hidden="1" customWidth="1"/>
    <col min="1269" max="1269" width="22.109375" hidden="1" customWidth="1"/>
    <col min="1270" max="1270" width="8.88671875" hidden="1" customWidth="1"/>
    <col min="1271" max="1271" width="9.6640625" hidden="1" customWidth="1"/>
    <col min="1272" max="1272" width="13.33203125" hidden="1" customWidth="1"/>
    <col min="1273" max="1273" width="9.44140625" hidden="1" customWidth="1"/>
    <col min="1274" max="1274" width="9.33203125" hidden="1" customWidth="1"/>
    <col min="1275" max="1275" width="6.88671875" hidden="1" customWidth="1"/>
    <col min="1276" max="1276" width="13.88671875" hidden="1" customWidth="1"/>
    <col min="1277" max="1277" width="7.6640625" hidden="1" customWidth="1"/>
    <col min="1278" max="1278" width="10" hidden="1" customWidth="1"/>
    <col min="1279" max="1279" width="17.44140625" hidden="1" customWidth="1"/>
    <col min="1280" max="1280" width="10" hidden="1" customWidth="1"/>
    <col min="1281" max="1281" width="9.44140625" hidden="1" customWidth="1"/>
    <col min="1282" max="1282" width="7.109375" hidden="1" customWidth="1"/>
    <col min="1283" max="1283" width="25" hidden="1" customWidth="1"/>
    <col min="1284" max="1284" width="11.5546875" hidden="1" customWidth="1"/>
    <col min="1285" max="1285" width="7" hidden="1" customWidth="1"/>
    <col min="1286" max="1286" width="7.5546875" hidden="1" customWidth="1"/>
    <col min="1287" max="1287" width="7.44140625" hidden="1" customWidth="1"/>
    <col min="1288" max="1288" width="11.6640625" hidden="1" customWidth="1"/>
    <col min="1289" max="1289" width="10.109375" hidden="1" customWidth="1"/>
    <col min="1290" max="1290" width="11.88671875" hidden="1" customWidth="1"/>
    <col min="1291" max="1291" width="11.5546875" hidden="1" customWidth="1"/>
    <col min="1292" max="1292" width="12.88671875" hidden="1" customWidth="1"/>
    <col min="1293" max="1293" width="10.5546875" hidden="1" customWidth="1"/>
    <col min="1294" max="1295" width="10.109375" hidden="1" customWidth="1"/>
    <col min="1296" max="1296" width="13.109375" hidden="1" customWidth="1"/>
    <col min="1297" max="1297" width="11.109375" hidden="1" customWidth="1"/>
    <col min="1298" max="1298" width="19.5546875" hidden="1" customWidth="1"/>
    <col min="1299" max="1299" width="13.109375" hidden="1" customWidth="1"/>
    <col min="1300" max="1300" width="12.33203125" hidden="1" customWidth="1"/>
    <col min="1301" max="1301" width="15.33203125" hidden="1" customWidth="1"/>
    <col min="1302" max="1303" width="10.109375" hidden="1" customWidth="1"/>
    <col min="1304" max="1304" width="22.44140625" hidden="1" customWidth="1"/>
    <col min="1305" max="1308" width="25" hidden="1" customWidth="1"/>
    <col min="1309" max="1309" width="28.6640625" hidden="1" customWidth="1"/>
    <col min="1310" max="1330" width="25" hidden="1" customWidth="1"/>
    <col min="1331" max="1331" width="15.5546875" hidden="1" customWidth="1"/>
    <col min="1332" max="1335" width="11.6640625" hidden="1" customWidth="1"/>
    <col min="1336" max="1336" width="12.33203125" hidden="1" customWidth="1"/>
    <col min="1337" max="1337" width="11.6640625" hidden="1" customWidth="1"/>
    <col min="1338" max="1338" width="20.6640625" hidden="1" customWidth="1"/>
    <col min="1339" max="1341" width="9.109375" hidden="1" customWidth="1"/>
    <col min="1342" max="1342" width="9.88671875" hidden="1" customWidth="1"/>
    <col min="1343" max="1343" width="17.44140625" hidden="1" customWidth="1"/>
    <col min="1344" max="1344" width="11.6640625" hidden="1" customWidth="1"/>
    <col min="1345" max="1346" width="11.109375" hidden="1" customWidth="1"/>
    <col min="1347" max="1347" width="11.44140625" hidden="1" customWidth="1"/>
    <col min="1348" max="1348" width="11.109375" hidden="1" customWidth="1"/>
    <col min="1349" max="1349" width="26.6640625" hidden="1" customWidth="1"/>
    <col min="1350" max="1353" width="11.109375" hidden="1" customWidth="1"/>
    <col min="1354" max="1354" width="13.109375" hidden="1" customWidth="1"/>
    <col min="1355" max="1356" width="11.109375" hidden="1" customWidth="1"/>
    <col min="1357" max="1357" width="11.88671875" hidden="1" customWidth="1"/>
    <col min="1358" max="1358" width="19.109375" hidden="1" customWidth="1"/>
    <col min="1359" max="1359" width="17.44140625" hidden="1" customWidth="1"/>
    <col min="1360" max="1360" width="27.88671875" hidden="1" customWidth="1"/>
    <col min="1361" max="1361" width="34.109375" hidden="1" customWidth="1"/>
    <col min="1362" max="1370" width="17.44140625" hidden="1" customWidth="1"/>
    <col min="1371" max="1372" width="16" hidden="1" customWidth="1"/>
    <col min="1373" max="1373" width="23.6640625" hidden="1" customWidth="1"/>
    <col min="1374" max="1384" width="16" hidden="1" customWidth="1"/>
    <col min="1385" max="1385" width="21" hidden="1" customWidth="1"/>
    <col min="1386" max="1389" width="16" hidden="1" customWidth="1"/>
    <col min="1390" max="1390" width="16.88671875" hidden="1" customWidth="1"/>
    <col min="1391" max="1391" width="18.33203125" hidden="1" customWidth="1"/>
    <col min="1392" max="1395" width="16.88671875" hidden="1" customWidth="1"/>
    <col min="1396" max="1396" width="32" hidden="1" customWidth="1"/>
    <col min="1397" max="1399" width="16.88671875" hidden="1" customWidth="1"/>
    <col min="1400" max="1400" width="19.109375" hidden="1" customWidth="1"/>
    <col min="1401" max="1401" width="19.44140625" hidden="1" customWidth="1"/>
    <col min="1402" max="1402" width="36" hidden="1" customWidth="1"/>
    <col min="1403" max="1403" width="9.6640625" hidden="1" customWidth="1"/>
    <col min="1404" max="1404" width="13.5546875" hidden="1" customWidth="1"/>
    <col min="1405" max="1405" width="21.88671875" hidden="1" customWidth="1"/>
    <col min="1406" max="1406" width="6.6640625" hidden="1" customWidth="1"/>
    <col min="1407" max="1407" width="5.5546875" hidden="1" customWidth="1"/>
    <col min="1408" max="1408" width="11.44140625" hidden="1" customWidth="1"/>
    <col min="1409" max="1409" width="14.6640625" hidden="1" customWidth="1"/>
    <col min="1410" max="1410" width="6.5546875" hidden="1" customWidth="1"/>
    <col min="1411" max="1411" width="9.6640625" hidden="1" customWidth="1"/>
    <col min="1412" max="1412" width="34.44140625" hidden="1" customWidth="1"/>
    <col min="1413" max="1413" width="13.6640625" hidden="1" customWidth="1"/>
    <col min="1414" max="1414" width="8.5546875" hidden="1" customWidth="1"/>
    <col min="1415" max="1415" width="5.6640625" hidden="1" customWidth="1"/>
    <col min="1416" max="1416" width="8.33203125" hidden="1" customWidth="1"/>
    <col min="1417" max="1417" width="5.44140625" hidden="1" customWidth="1"/>
    <col min="1418" max="1418" width="8.5546875" hidden="1" customWidth="1"/>
    <col min="1419" max="1419" width="6.5546875" hidden="1" customWidth="1"/>
    <col min="1420" max="1420" width="8.6640625" hidden="1" customWidth="1"/>
    <col min="1421" max="1433" width="19.33203125" hidden="1" customWidth="1"/>
    <col min="1434" max="1434" width="28" hidden="1" customWidth="1"/>
    <col min="1435" max="1435" width="19.33203125" hidden="1" customWidth="1"/>
    <col min="1436" max="1436" width="23.44140625" hidden="1" customWidth="1"/>
    <col min="1437" max="1438" width="19.33203125" hidden="1" customWidth="1"/>
    <col min="1439" max="1439" width="21.5546875" hidden="1" customWidth="1"/>
    <col min="1440" max="1441" width="19.33203125" hidden="1" customWidth="1"/>
    <col min="1442" max="1448" width="16.5546875" hidden="1" customWidth="1"/>
    <col min="1449" max="1449" width="24" hidden="1" customWidth="1"/>
    <col min="1450" max="1460" width="16.5546875" hidden="1" customWidth="1"/>
    <col min="1461" max="1461" width="7.6640625" hidden="1" customWidth="1"/>
    <col min="1462" max="1462" width="9" hidden="1" customWidth="1"/>
    <col min="1463" max="1463" width="9.88671875" hidden="1" customWidth="1"/>
    <col min="1464" max="1464" width="7.6640625" hidden="1" customWidth="1"/>
    <col min="1465" max="1465" width="23.109375" hidden="1" customWidth="1"/>
    <col min="1466" max="1466" width="12.88671875" hidden="1" customWidth="1"/>
    <col min="1467" max="1467" width="8.5546875" hidden="1" customWidth="1"/>
    <col min="1468" max="1468" width="7.6640625" hidden="1" customWidth="1"/>
    <col min="1469" max="1469" width="11.33203125" hidden="1" customWidth="1"/>
    <col min="1470" max="1470" width="10.5546875" hidden="1" customWidth="1"/>
    <col min="1471" max="1471" width="8.6640625" hidden="1" customWidth="1"/>
    <col min="1472" max="1473" width="7.6640625" hidden="1" customWidth="1"/>
    <col min="1474" max="1474" width="14.44140625" hidden="1" customWidth="1"/>
    <col min="1475" max="1475" width="9.33203125" hidden="1" customWidth="1"/>
    <col min="1476" max="1476" width="12.6640625" hidden="1" customWidth="1"/>
    <col min="1477" max="1477" width="15.109375" hidden="1" customWidth="1"/>
    <col min="1478" max="1478" width="9.44140625" hidden="1" customWidth="1"/>
    <col min="1479" max="1480" width="11.109375" hidden="1" customWidth="1"/>
    <col min="1481" max="1481" width="32.44140625" hidden="1" customWidth="1"/>
    <col min="1482" max="1482" width="38.88671875" hidden="1" customWidth="1"/>
    <col min="1483" max="1486" width="11.109375" hidden="1" customWidth="1"/>
    <col min="1487" max="1487" width="13.33203125" hidden="1" customWidth="1"/>
    <col min="1488" max="1488" width="11.109375" hidden="1" customWidth="1"/>
    <col min="1489" max="1489" width="15.33203125" hidden="1" customWidth="1"/>
    <col min="1490" max="1490" width="10.33203125" hidden="1" customWidth="1"/>
    <col min="1491" max="1491" width="11.33203125" hidden="1" customWidth="1"/>
    <col min="1492" max="1492" width="12.33203125" hidden="1" customWidth="1"/>
    <col min="1493" max="1493" width="11.88671875" hidden="1" customWidth="1"/>
    <col min="1494" max="1494" width="12" hidden="1" customWidth="1"/>
    <col min="1495" max="1495" width="10.44140625" hidden="1" customWidth="1"/>
    <col min="1496" max="1496" width="15.5546875" hidden="1" customWidth="1"/>
    <col min="1497" max="1497" width="10.33203125" hidden="1" customWidth="1"/>
    <col min="1498" max="1498" width="13.88671875" hidden="1" customWidth="1"/>
    <col min="1499" max="1499" width="10.6640625" hidden="1" customWidth="1"/>
    <col min="1500" max="1500" width="15.88671875" hidden="1" customWidth="1"/>
    <col min="1501" max="1501" width="13.33203125" hidden="1" customWidth="1"/>
    <col min="1502" max="1502" width="12" hidden="1" customWidth="1"/>
    <col min="1503" max="1503" width="10.33203125" hidden="1" customWidth="1"/>
    <col min="1504" max="1504" width="27" hidden="1" customWidth="1"/>
    <col min="1505" max="1530" width="23.33203125" hidden="1" customWidth="1"/>
    <col min="1531" max="1546" width="20.5546875" hidden="1" customWidth="1"/>
    <col min="1547" max="1547" width="23.109375" hidden="1" customWidth="1"/>
    <col min="1548" max="1548" width="20.5546875" hidden="1" customWidth="1"/>
    <col min="1549" max="1549" width="28.33203125" hidden="1" customWidth="1"/>
    <col min="1550" max="1551" width="20.5546875" hidden="1" customWidth="1"/>
    <col min="1552" max="1552" width="33.88671875" hidden="1" customWidth="1"/>
    <col min="1553" max="1558" width="20.5546875" hidden="1" customWidth="1"/>
    <col min="1559" max="1643" width="21.109375" hidden="1" customWidth="1"/>
    <col min="1644" max="16384" width="9.109375" hidden="1"/>
  </cols>
  <sheetData>
    <row r="1" spans="1:441" s="11" customFormat="1" x14ac:dyDescent="0.3">
      <c r="A1" s="39" t="s">
        <v>0</v>
      </c>
      <c r="B1" s="40">
        <f t="shared" ref="B1:AF1" si="0">IF(B3="","",COLUMN(B3)-1)</f>
        <v>1</v>
      </c>
      <c r="C1" s="40">
        <f t="shared" si="0"/>
        <v>2</v>
      </c>
      <c r="D1" s="40">
        <f t="shared" si="0"/>
        <v>3</v>
      </c>
      <c r="E1" s="40">
        <f t="shared" si="0"/>
        <v>4</v>
      </c>
      <c r="F1" s="40">
        <f t="shared" si="0"/>
        <v>5</v>
      </c>
      <c r="G1" s="40">
        <f t="shared" si="0"/>
        <v>6</v>
      </c>
      <c r="H1" s="40">
        <f t="shared" si="0"/>
        <v>7</v>
      </c>
      <c r="I1" s="40">
        <f t="shared" si="0"/>
        <v>8</v>
      </c>
      <c r="J1" s="40">
        <f t="shared" si="0"/>
        <v>9</v>
      </c>
      <c r="K1" s="40">
        <f t="shared" si="0"/>
        <v>10</v>
      </c>
      <c r="L1" s="40">
        <f t="shared" si="0"/>
        <v>11</v>
      </c>
      <c r="M1" s="40">
        <f t="shared" si="0"/>
        <v>12</v>
      </c>
      <c r="N1" s="40">
        <f t="shared" si="0"/>
        <v>13</v>
      </c>
      <c r="O1" s="40">
        <f t="shared" ref="O1:P1" si="1">IF(O3="","",COLUMN(O3)-1)</f>
        <v>14</v>
      </c>
      <c r="P1" s="40">
        <f t="shared" si="1"/>
        <v>15</v>
      </c>
      <c r="Q1" s="40">
        <f t="shared" ref="Q1:R1" si="2">IF(Q3="","",COLUMN(Q3)-1)</f>
        <v>16</v>
      </c>
      <c r="R1" s="40">
        <f t="shared" si="2"/>
        <v>17</v>
      </c>
      <c r="S1" s="40">
        <f t="shared" ref="S1:T1" si="3">IF(S3="","",COLUMN(S3)-1)</f>
        <v>18</v>
      </c>
      <c r="T1" s="40">
        <f t="shared" si="3"/>
        <v>19</v>
      </c>
      <c r="U1" s="40">
        <f t="shared" ref="U1:V1" si="4">IF(U3="","",COLUMN(U3)-1)</f>
        <v>20</v>
      </c>
      <c r="V1" s="40">
        <f t="shared" si="4"/>
        <v>21</v>
      </c>
      <c r="W1" s="40">
        <f t="shared" ref="W1:X1" si="5">IF(W3="","",COLUMN(W3)-1)</f>
        <v>22</v>
      </c>
      <c r="X1" s="40">
        <f t="shared" si="5"/>
        <v>23</v>
      </c>
      <c r="Y1" s="40">
        <f t="shared" ref="Y1:Z1" si="6">IF(Y3="","",COLUMN(Y3)-1)</f>
        <v>24</v>
      </c>
      <c r="Z1" s="40">
        <f t="shared" si="6"/>
        <v>25</v>
      </c>
      <c r="AA1" s="40">
        <f t="shared" si="0"/>
        <v>26</v>
      </c>
      <c r="AB1" s="40">
        <f t="shared" si="0"/>
        <v>27</v>
      </c>
      <c r="AC1" s="40">
        <f t="shared" si="0"/>
        <v>28</v>
      </c>
      <c r="AD1" s="40">
        <f t="shared" si="0"/>
        <v>29</v>
      </c>
      <c r="AE1" s="40">
        <f t="shared" si="0"/>
        <v>30</v>
      </c>
      <c r="AF1" s="40">
        <f t="shared" si="0"/>
        <v>31</v>
      </c>
      <c r="AG1" s="40">
        <v>32</v>
      </c>
      <c r="AH1" s="40">
        <f>IF(AH3="","",COLUMN(AH3)-1)</f>
        <v>33</v>
      </c>
      <c r="AI1" s="40">
        <f t="shared" ref="AI1" si="7">IF(AI3="","",COLUMN(AI3)-1)</f>
        <v>34</v>
      </c>
      <c r="AJ1" s="40">
        <f>IF(AJ3="","",COLUMN(AJ3)-1)</f>
        <v>35</v>
      </c>
      <c r="AK1" s="40">
        <f t="shared" ref="AK1" si="8">IF(AK3="","",COLUMN(AK3)-1)</f>
        <v>36</v>
      </c>
      <c r="AL1" s="40">
        <f>IF(AL3="","",COLUMN(AL3)-1)</f>
        <v>37</v>
      </c>
      <c r="AM1" s="40">
        <f>IF(AM3="","",COLUMN(AM3)-1)</f>
        <v>38</v>
      </c>
      <c r="AN1" s="40">
        <f t="shared" ref="AN1" si="9">IF(AN3="","",COLUMN(AN3)-1)</f>
        <v>39</v>
      </c>
      <c r="AO1" s="40">
        <f>IF(AO3="","",COLUMN(AO3)-1)</f>
        <v>40</v>
      </c>
      <c r="AP1" s="40">
        <f>IF(AP3="","",COLUMN(AP3)-1)</f>
        <v>41</v>
      </c>
      <c r="AQ1" s="40">
        <f>IF(AQ3="","",COLUMN(AQ3)-1)</f>
        <v>42</v>
      </c>
      <c r="AR1" s="40">
        <v>44</v>
      </c>
      <c r="AT1" s="40">
        <v>45</v>
      </c>
      <c r="AU1" s="40">
        <v>46</v>
      </c>
      <c r="AX1" s="40">
        <v>47</v>
      </c>
      <c r="AZ1" s="40">
        <v>48</v>
      </c>
      <c r="BE1" s="40" t="str">
        <f t="shared" ref="BE1:BQ1" si="10">IF(BE3="","",COLUMN(BE3)-1)</f>
        <v/>
      </c>
      <c r="BF1" s="40" t="str">
        <f t="shared" si="10"/>
        <v/>
      </c>
      <c r="BG1" s="40" t="str">
        <f t="shared" si="10"/>
        <v/>
      </c>
      <c r="BH1" s="40" t="str">
        <f t="shared" si="10"/>
        <v/>
      </c>
      <c r="BI1" s="40" t="str">
        <f t="shared" si="10"/>
        <v/>
      </c>
      <c r="BJ1" s="40" t="str">
        <f t="shared" si="10"/>
        <v/>
      </c>
      <c r="BK1" s="40" t="str">
        <f t="shared" si="10"/>
        <v/>
      </c>
      <c r="BL1" s="40" t="str">
        <f t="shared" si="10"/>
        <v/>
      </c>
      <c r="BM1" s="40" t="str">
        <f t="shared" si="10"/>
        <v/>
      </c>
      <c r="BN1" s="40" t="str">
        <f t="shared" si="10"/>
        <v/>
      </c>
      <c r="BO1" s="40" t="str">
        <f t="shared" si="10"/>
        <v/>
      </c>
      <c r="BP1" s="40" t="str">
        <f t="shared" si="10"/>
        <v/>
      </c>
      <c r="BQ1" s="40" t="str">
        <f t="shared" si="10"/>
        <v/>
      </c>
      <c r="BR1" s="40" t="str">
        <f t="shared" ref="BR1:EC1" si="11">IF(BR3="","",COLUMN(BR3)-1)</f>
        <v/>
      </c>
      <c r="BS1" s="40" t="str">
        <f t="shared" si="11"/>
        <v/>
      </c>
      <c r="BT1" s="40" t="str">
        <f t="shared" si="11"/>
        <v/>
      </c>
      <c r="BU1" s="40" t="str">
        <f t="shared" si="11"/>
        <v/>
      </c>
      <c r="BV1" s="40" t="str">
        <f t="shared" si="11"/>
        <v/>
      </c>
      <c r="BW1" s="40" t="str">
        <f t="shared" si="11"/>
        <v/>
      </c>
      <c r="BX1" s="40" t="str">
        <f t="shared" si="11"/>
        <v/>
      </c>
      <c r="BY1" s="40" t="str">
        <f t="shared" si="11"/>
        <v/>
      </c>
      <c r="BZ1" s="40" t="str">
        <f t="shared" si="11"/>
        <v/>
      </c>
      <c r="CA1" s="40" t="str">
        <f t="shared" si="11"/>
        <v/>
      </c>
      <c r="CB1" s="40" t="str">
        <f t="shared" si="11"/>
        <v/>
      </c>
      <c r="CC1" s="40" t="str">
        <f t="shared" si="11"/>
        <v/>
      </c>
      <c r="CD1" s="40" t="str">
        <f t="shared" si="11"/>
        <v/>
      </c>
      <c r="CE1" s="40" t="str">
        <f t="shared" si="11"/>
        <v/>
      </c>
      <c r="CF1" s="40" t="str">
        <f t="shared" si="11"/>
        <v/>
      </c>
      <c r="CG1" s="40" t="str">
        <f t="shared" si="11"/>
        <v/>
      </c>
      <c r="CH1" s="40" t="str">
        <f t="shared" si="11"/>
        <v/>
      </c>
      <c r="CI1" s="40" t="str">
        <f t="shared" si="11"/>
        <v/>
      </c>
      <c r="CJ1" s="40" t="str">
        <f t="shared" si="11"/>
        <v/>
      </c>
      <c r="CK1" s="40" t="str">
        <f t="shared" si="11"/>
        <v/>
      </c>
      <c r="CL1" s="40" t="str">
        <f t="shared" si="11"/>
        <v/>
      </c>
      <c r="CM1" s="40" t="str">
        <f t="shared" si="11"/>
        <v/>
      </c>
      <c r="CN1" s="40" t="str">
        <f t="shared" si="11"/>
        <v/>
      </c>
      <c r="CO1" s="40" t="str">
        <f t="shared" si="11"/>
        <v/>
      </c>
      <c r="CP1" s="40" t="str">
        <f t="shared" si="11"/>
        <v/>
      </c>
      <c r="CQ1" s="40" t="str">
        <f t="shared" si="11"/>
        <v/>
      </c>
      <c r="CR1" s="40" t="str">
        <f t="shared" si="11"/>
        <v/>
      </c>
      <c r="CS1" s="40" t="str">
        <f t="shared" si="11"/>
        <v/>
      </c>
      <c r="CT1" s="40" t="str">
        <f t="shared" si="11"/>
        <v/>
      </c>
      <c r="CU1" s="40" t="str">
        <f t="shared" si="11"/>
        <v/>
      </c>
      <c r="CV1" s="40" t="str">
        <f t="shared" si="11"/>
        <v/>
      </c>
      <c r="CW1" s="40" t="str">
        <f t="shared" si="11"/>
        <v/>
      </c>
      <c r="CX1" s="40" t="str">
        <f t="shared" si="11"/>
        <v/>
      </c>
      <c r="CY1" s="40" t="str">
        <f t="shared" si="11"/>
        <v/>
      </c>
      <c r="CZ1" s="40" t="str">
        <f t="shared" si="11"/>
        <v/>
      </c>
      <c r="DA1" s="40" t="str">
        <f t="shared" si="11"/>
        <v/>
      </c>
      <c r="DB1" s="40" t="str">
        <f t="shared" si="11"/>
        <v/>
      </c>
      <c r="DC1" s="40" t="str">
        <f t="shared" si="11"/>
        <v/>
      </c>
      <c r="DD1" s="40" t="str">
        <f t="shared" si="11"/>
        <v/>
      </c>
      <c r="DE1" s="40" t="str">
        <f t="shared" si="11"/>
        <v/>
      </c>
      <c r="DF1" s="40" t="str">
        <f t="shared" si="11"/>
        <v/>
      </c>
      <c r="DG1" s="40" t="str">
        <f t="shared" si="11"/>
        <v/>
      </c>
      <c r="DH1" s="40" t="str">
        <f t="shared" si="11"/>
        <v/>
      </c>
      <c r="DI1" s="40" t="str">
        <f t="shared" si="11"/>
        <v/>
      </c>
      <c r="DJ1" s="40" t="str">
        <f t="shared" si="11"/>
        <v/>
      </c>
      <c r="DK1" s="40" t="str">
        <f t="shared" si="11"/>
        <v/>
      </c>
      <c r="DL1" s="40" t="str">
        <f t="shared" si="11"/>
        <v/>
      </c>
      <c r="DM1" s="40" t="str">
        <f t="shared" si="11"/>
        <v/>
      </c>
      <c r="DN1" s="40" t="str">
        <f t="shared" si="11"/>
        <v/>
      </c>
      <c r="DO1" s="40" t="str">
        <f t="shared" si="11"/>
        <v/>
      </c>
      <c r="DP1" s="40" t="str">
        <f t="shared" si="11"/>
        <v/>
      </c>
      <c r="DQ1" s="40" t="str">
        <f t="shared" si="11"/>
        <v/>
      </c>
      <c r="DR1" s="40" t="str">
        <f t="shared" si="11"/>
        <v/>
      </c>
      <c r="DS1" s="40" t="str">
        <f t="shared" si="11"/>
        <v/>
      </c>
      <c r="DT1" s="40" t="str">
        <f t="shared" si="11"/>
        <v/>
      </c>
      <c r="DU1" s="40" t="str">
        <f t="shared" si="11"/>
        <v/>
      </c>
      <c r="DV1" s="40" t="str">
        <f t="shared" si="11"/>
        <v/>
      </c>
      <c r="DW1" s="40" t="str">
        <f t="shared" si="11"/>
        <v/>
      </c>
      <c r="DX1" s="40" t="str">
        <f t="shared" si="11"/>
        <v/>
      </c>
      <c r="DY1" s="40" t="str">
        <f t="shared" si="11"/>
        <v/>
      </c>
      <c r="DZ1" s="40" t="str">
        <f t="shared" si="11"/>
        <v/>
      </c>
      <c r="EA1" s="40" t="str">
        <f t="shared" si="11"/>
        <v/>
      </c>
      <c r="EB1" s="40" t="str">
        <f t="shared" si="11"/>
        <v/>
      </c>
      <c r="EC1" s="40" t="str">
        <f t="shared" si="11"/>
        <v/>
      </c>
      <c r="ED1" s="40" t="str">
        <f t="shared" ref="ED1:GO1" si="12">IF(ED3="","",COLUMN(ED3)-1)</f>
        <v/>
      </c>
      <c r="EE1" s="40" t="str">
        <f t="shared" si="12"/>
        <v/>
      </c>
      <c r="EF1" s="40" t="str">
        <f t="shared" si="12"/>
        <v/>
      </c>
      <c r="EG1" s="40" t="str">
        <f t="shared" si="12"/>
        <v/>
      </c>
      <c r="EH1" s="40" t="str">
        <f t="shared" si="12"/>
        <v/>
      </c>
      <c r="EI1" s="40" t="str">
        <f t="shared" si="12"/>
        <v/>
      </c>
      <c r="EJ1" s="40" t="str">
        <f t="shared" si="12"/>
        <v/>
      </c>
      <c r="EK1" s="40" t="str">
        <f t="shared" si="12"/>
        <v/>
      </c>
      <c r="EL1" s="40" t="str">
        <f t="shared" si="12"/>
        <v/>
      </c>
      <c r="EM1" s="40" t="str">
        <f t="shared" si="12"/>
        <v/>
      </c>
      <c r="EN1" s="40" t="str">
        <f t="shared" si="12"/>
        <v/>
      </c>
      <c r="EO1" s="40" t="str">
        <f t="shared" si="12"/>
        <v/>
      </c>
      <c r="EP1" s="40" t="str">
        <f t="shared" si="12"/>
        <v/>
      </c>
      <c r="EQ1" s="40" t="str">
        <f t="shared" si="12"/>
        <v/>
      </c>
      <c r="ER1" s="40" t="str">
        <f t="shared" si="12"/>
        <v/>
      </c>
      <c r="ES1" s="40" t="str">
        <f t="shared" si="12"/>
        <v/>
      </c>
      <c r="ET1" s="40" t="str">
        <f t="shared" si="12"/>
        <v/>
      </c>
      <c r="EU1" s="40" t="str">
        <f t="shared" si="12"/>
        <v/>
      </c>
      <c r="EV1" s="40" t="str">
        <f t="shared" si="12"/>
        <v/>
      </c>
      <c r="EW1" s="40" t="str">
        <f t="shared" si="12"/>
        <v/>
      </c>
      <c r="EX1" s="40" t="str">
        <f t="shared" si="12"/>
        <v/>
      </c>
      <c r="EY1" s="40" t="str">
        <f t="shared" si="12"/>
        <v/>
      </c>
      <c r="EZ1" s="40" t="str">
        <f t="shared" si="12"/>
        <v/>
      </c>
      <c r="FA1" s="40" t="str">
        <f t="shared" si="12"/>
        <v/>
      </c>
      <c r="FB1" s="40" t="str">
        <f t="shared" si="12"/>
        <v/>
      </c>
      <c r="FC1" s="40" t="str">
        <f t="shared" si="12"/>
        <v/>
      </c>
      <c r="FD1" s="40" t="str">
        <f t="shared" si="12"/>
        <v/>
      </c>
      <c r="FE1" s="40" t="str">
        <f t="shared" si="12"/>
        <v/>
      </c>
      <c r="FF1" s="40" t="str">
        <f t="shared" si="12"/>
        <v/>
      </c>
      <c r="FG1" s="40" t="str">
        <f t="shared" si="12"/>
        <v/>
      </c>
      <c r="FH1" s="40" t="str">
        <f t="shared" si="12"/>
        <v/>
      </c>
      <c r="FI1" s="40" t="str">
        <f t="shared" si="12"/>
        <v/>
      </c>
      <c r="FJ1" s="40" t="str">
        <f t="shared" si="12"/>
        <v/>
      </c>
      <c r="FK1" s="40" t="str">
        <f t="shared" si="12"/>
        <v/>
      </c>
      <c r="FL1" s="40" t="str">
        <f t="shared" si="12"/>
        <v/>
      </c>
      <c r="FM1" s="40" t="str">
        <f t="shared" si="12"/>
        <v/>
      </c>
      <c r="FN1" s="40" t="str">
        <f t="shared" si="12"/>
        <v/>
      </c>
      <c r="FO1" s="40" t="str">
        <f t="shared" si="12"/>
        <v/>
      </c>
      <c r="FP1" s="40" t="str">
        <f t="shared" si="12"/>
        <v/>
      </c>
      <c r="FQ1" s="40" t="str">
        <f t="shared" si="12"/>
        <v/>
      </c>
      <c r="FR1" s="40" t="str">
        <f t="shared" si="12"/>
        <v/>
      </c>
      <c r="FS1" s="40" t="str">
        <f t="shared" si="12"/>
        <v/>
      </c>
      <c r="FT1" s="40" t="str">
        <f t="shared" si="12"/>
        <v/>
      </c>
      <c r="FU1" s="40" t="str">
        <f t="shared" si="12"/>
        <v/>
      </c>
      <c r="FV1" s="40" t="str">
        <f t="shared" si="12"/>
        <v/>
      </c>
      <c r="FW1" s="40" t="str">
        <f t="shared" si="12"/>
        <v/>
      </c>
      <c r="FX1" s="40" t="str">
        <f t="shared" si="12"/>
        <v/>
      </c>
      <c r="FY1" s="40" t="str">
        <f t="shared" si="12"/>
        <v/>
      </c>
      <c r="FZ1" s="40" t="str">
        <f t="shared" si="12"/>
        <v/>
      </c>
      <c r="GA1" s="40" t="str">
        <f t="shared" si="12"/>
        <v/>
      </c>
      <c r="GB1" s="40" t="str">
        <f t="shared" si="12"/>
        <v/>
      </c>
      <c r="GC1" s="40" t="str">
        <f t="shared" si="12"/>
        <v/>
      </c>
      <c r="GD1" s="40" t="str">
        <f t="shared" si="12"/>
        <v/>
      </c>
      <c r="GE1" s="40" t="str">
        <f t="shared" si="12"/>
        <v/>
      </c>
      <c r="GF1" s="40" t="str">
        <f t="shared" si="12"/>
        <v/>
      </c>
      <c r="GG1" s="40" t="str">
        <f t="shared" si="12"/>
        <v/>
      </c>
      <c r="GH1" s="40" t="str">
        <f t="shared" si="12"/>
        <v/>
      </c>
      <c r="GI1" s="40" t="str">
        <f t="shared" si="12"/>
        <v/>
      </c>
      <c r="GJ1" s="40" t="str">
        <f t="shared" si="12"/>
        <v/>
      </c>
      <c r="GK1" s="40" t="str">
        <f t="shared" si="12"/>
        <v/>
      </c>
      <c r="GL1" s="40" t="str">
        <f t="shared" si="12"/>
        <v/>
      </c>
      <c r="GM1" s="40" t="str">
        <f t="shared" si="12"/>
        <v/>
      </c>
      <c r="GN1" s="40" t="str">
        <f t="shared" si="12"/>
        <v/>
      </c>
      <c r="GO1" s="40" t="str">
        <f t="shared" si="12"/>
        <v/>
      </c>
      <c r="GP1" s="40" t="str">
        <f t="shared" ref="GP1:JA1" si="13">IF(GP3="","",COLUMN(GP3)-1)</f>
        <v/>
      </c>
      <c r="GQ1" s="40" t="str">
        <f t="shared" si="13"/>
        <v/>
      </c>
      <c r="GR1" s="40" t="str">
        <f t="shared" si="13"/>
        <v/>
      </c>
      <c r="GS1" s="40" t="str">
        <f t="shared" si="13"/>
        <v/>
      </c>
      <c r="GT1" s="40" t="str">
        <f t="shared" si="13"/>
        <v/>
      </c>
      <c r="GU1" s="40" t="str">
        <f t="shared" si="13"/>
        <v/>
      </c>
      <c r="GV1" s="40" t="str">
        <f t="shared" si="13"/>
        <v/>
      </c>
      <c r="GW1" s="40" t="str">
        <f t="shared" si="13"/>
        <v/>
      </c>
      <c r="GX1" s="40" t="str">
        <f t="shared" si="13"/>
        <v/>
      </c>
      <c r="GY1" s="40" t="str">
        <f t="shared" si="13"/>
        <v/>
      </c>
      <c r="GZ1" s="40" t="str">
        <f t="shared" si="13"/>
        <v/>
      </c>
      <c r="HA1" s="40" t="str">
        <f t="shared" si="13"/>
        <v/>
      </c>
      <c r="HB1" s="40" t="str">
        <f t="shared" si="13"/>
        <v/>
      </c>
      <c r="HC1" s="40" t="str">
        <f t="shared" si="13"/>
        <v/>
      </c>
      <c r="HD1" s="40" t="str">
        <f t="shared" si="13"/>
        <v/>
      </c>
      <c r="HE1" s="40" t="str">
        <f t="shared" si="13"/>
        <v/>
      </c>
      <c r="HF1" s="40" t="str">
        <f t="shared" si="13"/>
        <v/>
      </c>
      <c r="HG1" s="40" t="str">
        <f t="shared" si="13"/>
        <v/>
      </c>
      <c r="HH1" s="40" t="str">
        <f t="shared" si="13"/>
        <v/>
      </c>
      <c r="HI1" s="40" t="str">
        <f t="shared" si="13"/>
        <v/>
      </c>
      <c r="HJ1" s="40" t="str">
        <f t="shared" si="13"/>
        <v/>
      </c>
      <c r="HK1" s="40" t="str">
        <f t="shared" si="13"/>
        <v/>
      </c>
      <c r="HL1" s="40" t="str">
        <f t="shared" si="13"/>
        <v/>
      </c>
      <c r="HM1" s="40" t="str">
        <f t="shared" si="13"/>
        <v/>
      </c>
      <c r="HN1" s="40" t="str">
        <f t="shared" si="13"/>
        <v/>
      </c>
      <c r="HO1" s="40" t="str">
        <f t="shared" si="13"/>
        <v/>
      </c>
      <c r="HP1" s="40" t="str">
        <f t="shared" si="13"/>
        <v/>
      </c>
      <c r="HQ1" s="40" t="str">
        <f t="shared" si="13"/>
        <v/>
      </c>
      <c r="HR1" s="40" t="str">
        <f t="shared" si="13"/>
        <v/>
      </c>
      <c r="HS1" s="40" t="str">
        <f t="shared" si="13"/>
        <v/>
      </c>
      <c r="HT1" s="40" t="str">
        <f t="shared" si="13"/>
        <v/>
      </c>
      <c r="HU1" s="40" t="str">
        <f t="shared" si="13"/>
        <v/>
      </c>
      <c r="HV1" s="40" t="str">
        <f t="shared" si="13"/>
        <v/>
      </c>
      <c r="HW1" s="40" t="str">
        <f t="shared" si="13"/>
        <v/>
      </c>
      <c r="HX1" s="40" t="str">
        <f t="shared" si="13"/>
        <v/>
      </c>
      <c r="HY1" s="40" t="str">
        <f t="shared" si="13"/>
        <v/>
      </c>
      <c r="HZ1" s="40" t="str">
        <f t="shared" si="13"/>
        <v/>
      </c>
      <c r="IA1" s="40" t="str">
        <f t="shared" si="13"/>
        <v/>
      </c>
      <c r="IB1" s="40" t="str">
        <f t="shared" si="13"/>
        <v/>
      </c>
      <c r="IC1" s="40" t="str">
        <f t="shared" si="13"/>
        <v/>
      </c>
      <c r="ID1" s="40" t="str">
        <f t="shared" si="13"/>
        <v/>
      </c>
      <c r="IE1" s="40" t="str">
        <f t="shared" si="13"/>
        <v/>
      </c>
      <c r="IF1" s="40" t="str">
        <f t="shared" si="13"/>
        <v/>
      </c>
      <c r="IG1" s="40" t="str">
        <f t="shared" si="13"/>
        <v/>
      </c>
      <c r="IH1" s="40" t="str">
        <f t="shared" si="13"/>
        <v/>
      </c>
      <c r="II1" s="40" t="str">
        <f t="shared" si="13"/>
        <v/>
      </c>
      <c r="IJ1" s="40" t="str">
        <f t="shared" si="13"/>
        <v/>
      </c>
      <c r="IK1" s="40" t="str">
        <f t="shared" si="13"/>
        <v/>
      </c>
      <c r="IL1" s="40" t="str">
        <f t="shared" si="13"/>
        <v/>
      </c>
      <c r="IM1" s="40" t="str">
        <f t="shared" si="13"/>
        <v/>
      </c>
      <c r="IN1" s="40" t="str">
        <f t="shared" si="13"/>
        <v/>
      </c>
      <c r="IO1" s="40" t="str">
        <f t="shared" si="13"/>
        <v/>
      </c>
      <c r="IP1" s="40" t="str">
        <f t="shared" si="13"/>
        <v/>
      </c>
      <c r="IQ1" s="40" t="str">
        <f t="shared" si="13"/>
        <v/>
      </c>
      <c r="IR1" s="40" t="str">
        <f t="shared" si="13"/>
        <v/>
      </c>
      <c r="IS1" s="40" t="str">
        <f t="shared" si="13"/>
        <v/>
      </c>
      <c r="IT1" s="40" t="str">
        <f t="shared" si="13"/>
        <v/>
      </c>
      <c r="IU1" s="40" t="str">
        <f t="shared" si="13"/>
        <v/>
      </c>
      <c r="IV1" s="40" t="str">
        <f t="shared" si="13"/>
        <v/>
      </c>
      <c r="IW1" s="40" t="str">
        <f t="shared" si="13"/>
        <v/>
      </c>
      <c r="IX1" s="40" t="str">
        <f t="shared" si="13"/>
        <v/>
      </c>
      <c r="IY1" s="40" t="str">
        <f t="shared" si="13"/>
        <v/>
      </c>
      <c r="IZ1" s="40" t="str">
        <f t="shared" si="13"/>
        <v/>
      </c>
      <c r="JA1" s="40" t="str">
        <f t="shared" si="13"/>
        <v/>
      </c>
      <c r="JB1" s="40" t="str">
        <f t="shared" ref="JB1:LM1" si="14">IF(JB3="","",COLUMN(JB3)-1)</f>
        <v/>
      </c>
      <c r="JC1" s="40" t="str">
        <f t="shared" si="14"/>
        <v/>
      </c>
      <c r="JD1" s="40" t="str">
        <f t="shared" si="14"/>
        <v/>
      </c>
      <c r="JE1" s="40" t="str">
        <f t="shared" si="14"/>
        <v/>
      </c>
      <c r="JF1" s="40" t="str">
        <f t="shared" si="14"/>
        <v/>
      </c>
      <c r="JG1" s="40" t="str">
        <f t="shared" si="14"/>
        <v/>
      </c>
      <c r="JH1" s="40" t="str">
        <f t="shared" si="14"/>
        <v/>
      </c>
      <c r="JI1" s="40" t="str">
        <f t="shared" si="14"/>
        <v/>
      </c>
      <c r="JJ1" s="40" t="str">
        <f t="shared" si="14"/>
        <v/>
      </c>
      <c r="JK1" s="40" t="str">
        <f t="shared" si="14"/>
        <v/>
      </c>
      <c r="JL1" s="40" t="str">
        <f t="shared" si="14"/>
        <v/>
      </c>
      <c r="JM1" s="40" t="str">
        <f t="shared" si="14"/>
        <v/>
      </c>
      <c r="JN1" s="40" t="str">
        <f t="shared" si="14"/>
        <v/>
      </c>
      <c r="JO1" s="40" t="str">
        <f t="shared" si="14"/>
        <v/>
      </c>
      <c r="JP1" s="40" t="str">
        <f t="shared" si="14"/>
        <v/>
      </c>
      <c r="JQ1" s="40" t="str">
        <f t="shared" si="14"/>
        <v/>
      </c>
      <c r="JR1" s="40" t="str">
        <f t="shared" si="14"/>
        <v/>
      </c>
      <c r="JS1" s="40" t="str">
        <f t="shared" si="14"/>
        <v/>
      </c>
      <c r="JT1" s="40" t="str">
        <f t="shared" si="14"/>
        <v/>
      </c>
      <c r="JU1" s="40" t="str">
        <f t="shared" si="14"/>
        <v/>
      </c>
      <c r="JV1" s="40" t="str">
        <f t="shared" si="14"/>
        <v/>
      </c>
      <c r="JW1" s="40" t="str">
        <f t="shared" si="14"/>
        <v/>
      </c>
      <c r="JX1" s="40" t="str">
        <f t="shared" si="14"/>
        <v/>
      </c>
      <c r="JY1" s="40" t="str">
        <f t="shared" si="14"/>
        <v/>
      </c>
      <c r="JZ1" s="40" t="str">
        <f t="shared" si="14"/>
        <v/>
      </c>
      <c r="KA1" s="40" t="str">
        <f t="shared" si="14"/>
        <v/>
      </c>
      <c r="KB1" s="40" t="str">
        <f t="shared" si="14"/>
        <v/>
      </c>
      <c r="KC1" s="40" t="str">
        <f t="shared" si="14"/>
        <v/>
      </c>
      <c r="KD1" s="40" t="str">
        <f t="shared" si="14"/>
        <v/>
      </c>
      <c r="KE1" s="40" t="str">
        <f t="shared" si="14"/>
        <v/>
      </c>
      <c r="KF1" s="40" t="str">
        <f t="shared" si="14"/>
        <v/>
      </c>
      <c r="KG1" s="40" t="str">
        <f t="shared" si="14"/>
        <v/>
      </c>
      <c r="KH1" s="40" t="str">
        <f t="shared" si="14"/>
        <v/>
      </c>
      <c r="KI1" s="40" t="str">
        <f t="shared" si="14"/>
        <v/>
      </c>
      <c r="KJ1" s="40" t="str">
        <f t="shared" si="14"/>
        <v/>
      </c>
      <c r="KK1" s="40" t="str">
        <f t="shared" si="14"/>
        <v/>
      </c>
      <c r="KL1" s="40" t="str">
        <f t="shared" si="14"/>
        <v/>
      </c>
      <c r="KM1" s="40" t="str">
        <f t="shared" si="14"/>
        <v/>
      </c>
      <c r="KN1" s="40" t="str">
        <f t="shared" si="14"/>
        <v/>
      </c>
      <c r="KO1" s="40" t="str">
        <f t="shared" si="14"/>
        <v/>
      </c>
      <c r="KP1" s="40" t="str">
        <f t="shared" si="14"/>
        <v/>
      </c>
      <c r="KQ1" s="40" t="str">
        <f t="shared" si="14"/>
        <v/>
      </c>
      <c r="KR1" s="40" t="str">
        <f t="shared" si="14"/>
        <v/>
      </c>
      <c r="KS1" s="40" t="str">
        <f t="shared" si="14"/>
        <v/>
      </c>
      <c r="KT1" s="40" t="str">
        <f t="shared" si="14"/>
        <v/>
      </c>
      <c r="KU1" s="40" t="str">
        <f t="shared" si="14"/>
        <v/>
      </c>
      <c r="KV1" s="40" t="str">
        <f t="shared" si="14"/>
        <v/>
      </c>
      <c r="KW1" s="40" t="str">
        <f t="shared" si="14"/>
        <v/>
      </c>
      <c r="KX1" s="40" t="str">
        <f t="shared" si="14"/>
        <v/>
      </c>
      <c r="KY1" s="40" t="str">
        <f t="shared" si="14"/>
        <v/>
      </c>
      <c r="KZ1" s="40" t="str">
        <f t="shared" si="14"/>
        <v/>
      </c>
      <c r="LA1" s="40" t="str">
        <f t="shared" si="14"/>
        <v/>
      </c>
      <c r="LB1" s="40" t="str">
        <f t="shared" si="14"/>
        <v/>
      </c>
      <c r="LC1" s="40" t="str">
        <f t="shared" si="14"/>
        <v/>
      </c>
      <c r="LD1" s="40" t="str">
        <f t="shared" si="14"/>
        <v/>
      </c>
      <c r="LE1" s="40" t="str">
        <f t="shared" si="14"/>
        <v/>
      </c>
      <c r="LF1" s="40" t="str">
        <f t="shared" si="14"/>
        <v/>
      </c>
      <c r="LG1" s="40" t="str">
        <f t="shared" si="14"/>
        <v/>
      </c>
      <c r="LH1" s="40" t="str">
        <f t="shared" si="14"/>
        <v/>
      </c>
      <c r="LI1" s="40" t="str">
        <f t="shared" si="14"/>
        <v/>
      </c>
      <c r="LJ1" s="40" t="str">
        <f t="shared" si="14"/>
        <v/>
      </c>
      <c r="LK1" s="40" t="str">
        <f t="shared" si="14"/>
        <v/>
      </c>
      <c r="LL1" s="40" t="str">
        <f t="shared" si="14"/>
        <v/>
      </c>
      <c r="LM1" s="40" t="str">
        <f t="shared" si="14"/>
        <v/>
      </c>
      <c r="LN1" s="40" t="str">
        <f t="shared" ref="LN1:NY1" si="15">IF(LN3="","",COLUMN(LN3)-1)</f>
        <v/>
      </c>
      <c r="LO1" s="40" t="str">
        <f t="shared" si="15"/>
        <v/>
      </c>
      <c r="LP1" s="40" t="str">
        <f t="shared" si="15"/>
        <v/>
      </c>
      <c r="LQ1" s="40" t="str">
        <f t="shared" si="15"/>
        <v/>
      </c>
      <c r="LR1" s="40" t="str">
        <f t="shared" si="15"/>
        <v/>
      </c>
      <c r="LS1" s="40" t="str">
        <f t="shared" si="15"/>
        <v/>
      </c>
      <c r="LT1" s="40" t="str">
        <f t="shared" si="15"/>
        <v/>
      </c>
      <c r="LU1" s="40" t="str">
        <f t="shared" si="15"/>
        <v/>
      </c>
      <c r="LV1" s="40" t="str">
        <f t="shared" si="15"/>
        <v/>
      </c>
      <c r="LW1" s="40" t="str">
        <f t="shared" si="15"/>
        <v/>
      </c>
      <c r="LX1" s="40" t="str">
        <f t="shared" si="15"/>
        <v/>
      </c>
      <c r="LY1" s="40" t="str">
        <f t="shared" si="15"/>
        <v/>
      </c>
      <c r="LZ1" s="40" t="str">
        <f t="shared" si="15"/>
        <v/>
      </c>
      <c r="MA1" s="40" t="str">
        <f t="shared" si="15"/>
        <v/>
      </c>
      <c r="MB1" s="40" t="str">
        <f t="shared" si="15"/>
        <v/>
      </c>
      <c r="MC1" s="40" t="str">
        <f t="shared" si="15"/>
        <v/>
      </c>
      <c r="MD1" s="40" t="str">
        <f t="shared" si="15"/>
        <v/>
      </c>
      <c r="ME1" s="40" t="str">
        <f t="shared" si="15"/>
        <v/>
      </c>
      <c r="MF1" s="40" t="str">
        <f t="shared" si="15"/>
        <v/>
      </c>
      <c r="MG1" s="40" t="str">
        <f t="shared" si="15"/>
        <v/>
      </c>
      <c r="MH1" s="40" t="str">
        <f t="shared" si="15"/>
        <v/>
      </c>
      <c r="MI1" s="40" t="str">
        <f t="shared" si="15"/>
        <v/>
      </c>
      <c r="MJ1" s="40" t="str">
        <f t="shared" si="15"/>
        <v/>
      </c>
      <c r="MK1" s="40" t="str">
        <f t="shared" si="15"/>
        <v/>
      </c>
      <c r="ML1" s="40" t="str">
        <f t="shared" si="15"/>
        <v/>
      </c>
      <c r="MM1" s="40" t="str">
        <f t="shared" si="15"/>
        <v/>
      </c>
      <c r="MN1" s="40" t="str">
        <f t="shared" si="15"/>
        <v/>
      </c>
      <c r="MO1" s="40" t="str">
        <f t="shared" si="15"/>
        <v/>
      </c>
      <c r="MP1" s="40" t="str">
        <f t="shared" si="15"/>
        <v/>
      </c>
      <c r="MQ1" s="40" t="str">
        <f t="shared" si="15"/>
        <v/>
      </c>
      <c r="MR1" s="40" t="str">
        <f t="shared" si="15"/>
        <v/>
      </c>
      <c r="MS1" s="40" t="str">
        <f t="shared" si="15"/>
        <v/>
      </c>
      <c r="MT1" s="40" t="str">
        <f t="shared" si="15"/>
        <v/>
      </c>
      <c r="MU1" s="40" t="str">
        <f t="shared" si="15"/>
        <v/>
      </c>
      <c r="MV1" s="40" t="str">
        <f t="shared" si="15"/>
        <v/>
      </c>
      <c r="MW1" s="40" t="str">
        <f t="shared" si="15"/>
        <v/>
      </c>
      <c r="MX1" s="40" t="str">
        <f t="shared" si="15"/>
        <v/>
      </c>
      <c r="MY1" s="40" t="str">
        <f t="shared" si="15"/>
        <v/>
      </c>
      <c r="MZ1" s="40" t="str">
        <f t="shared" si="15"/>
        <v/>
      </c>
      <c r="NA1" s="40" t="str">
        <f t="shared" si="15"/>
        <v/>
      </c>
      <c r="NB1" s="40" t="str">
        <f t="shared" si="15"/>
        <v/>
      </c>
      <c r="NC1" s="40" t="str">
        <f t="shared" si="15"/>
        <v/>
      </c>
      <c r="ND1" s="40" t="str">
        <f t="shared" si="15"/>
        <v/>
      </c>
      <c r="NE1" s="40" t="str">
        <f t="shared" si="15"/>
        <v/>
      </c>
      <c r="NF1" s="40" t="str">
        <f t="shared" si="15"/>
        <v/>
      </c>
      <c r="NG1" s="40" t="str">
        <f t="shared" si="15"/>
        <v/>
      </c>
      <c r="NH1" s="40" t="str">
        <f t="shared" si="15"/>
        <v/>
      </c>
      <c r="NI1" s="40" t="str">
        <f t="shared" si="15"/>
        <v/>
      </c>
      <c r="NJ1" s="40" t="str">
        <f t="shared" si="15"/>
        <v/>
      </c>
      <c r="NK1" s="40" t="str">
        <f t="shared" si="15"/>
        <v/>
      </c>
      <c r="NL1" s="40" t="str">
        <f t="shared" si="15"/>
        <v/>
      </c>
      <c r="NM1" s="40" t="str">
        <f t="shared" si="15"/>
        <v/>
      </c>
      <c r="NN1" s="40" t="str">
        <f t="shared" si="15"/>
        <v/>
      </c>
      <c r="NO1" s="40" t="str">
        <f t="shared" si="15"/>
        <v/>
      </c>
      <c r="NP1" s="40" t="str">
        <f t="shared" si="15"/>
        <v/>
      </c>
      <c r="NQ1" s="40" t="str">
        <f t="shared" si="15"/>
        <v/>
      </c>
      <c r="NR1" s="40" t="str">
        <f t="shared" si="15"/>
        <v/>
      </c>
      <c r="NS1" s="40" t="str">
        <f t="shared" si="15"/>
        <v/>
      </c>
      <c r="NT1" s="40" t="str">
        <f t="shared" si="15"/>
        <v/>
      </c>
      <c r="NU1" s="40" t="str">
        <f t="shared" si="15"/>
        <v/>
      </c>
      <c r="NV1" s="40" t="str">
        <f t="shared" si="15"/>
        <v/>
      </c>
      <c r="NW1" s="40" t="str">
        <f t="shared" si="15"/>
        <v/>
      </c>
      <c r="NX1" s="40" t="str">
        <f t="shared" si="15"/>
        <v/>
      </c>
      <c r="NY1" s="40" t="str">
        <f t="shared" si="15"/>
        <v/>
      </c>
      <c r="NZ1" s="40" t="str">
        <f t="shared" ref="NZ1:PY1" si="16">IF(NZ3="","",COLUMN(NZ3)-1)</f>
        <v/>
      </c>
      <c r="OA1" s="40" t="str">
        <f t="shared" si="16"/>
        <v/>
      </c>
      <c r="OB1" s="40" t="str">
        <f t="shared" si="16"/>
        <v/>
      </c>
      <c r="OC1" s="40" t="str">
        <f t="shared" si="16"/>
        <v/>
      </c>
      <c r="OD1" s="40" t="str">
        <f t="shared" si="16"/>
        <v/>
      </c>
      <c r="OE1" s="40" t="str">
        <f t="shared" si="16"/>
        <v/>
      </c>
      <c r="OF1" s="40" t="str">
        <f t="shared" si="16"/>
        <v/>
      </c>
      <c r="OG1" s="40" t="str">
        <f t="shared" si="16"/>
        <v/>
      </c>
      <c r="OH1" s="40" t="str">
        <f t="shared" si="16"/>
        <v/>
      </c>
      <c r="OI1" s="40" t="str">
        <f t="shared" si="16"/>
        <v/>
      </c>
      <c r="OJ1" s="40" t="str">
        <f t="shared" si="16"/>
        <v/>
      </c>
      <c r="OK1" s="40" t="str">
        <f t="shared" si="16"/>
        <v/>
      </c>
      <c r="OL1" s="40" t="str">
        <f t="shared" si="16"/>
        <v/>
      </c>
      <c r="OM1" s="40" t="str">
        <f t="shared" si="16"/>
        <v/>
      </c>
      <c r="ON1" s="40" t="str">
        <f t="shared" si="16"/>
        <v/>
      </c>
      <c r="OO1" s="40" t="str">
        <f t="shared" si="16"/>
        <v/>
      </c>
      <c r="OP1" s="40" t="str">
        <f t="shared" si="16"/>
        <v/>
      </c>
      <c r="OQ1" s="40" t="str">
        <f t="shared" si="16"/>
        <v/>
      </c>
      <c r="OR1" s="40" t="str">
        <f t="shared" si="16"/>
        <v/>
      </c>
      <c r="OS1" s="40" t="str">
        <f t="shared" si="16"/>
        <v/>
      </c>
      <c r="OT1" s="40" t="str">
        <f t="shared" si="16"/>
        <v/>
      </c>
      <c r="OU1" s="40" t="str">
        <f t="shared" si="16"/>
        <v/>
      </c>
      <c r="OV1" s="40" t="str">
        <f t="shared" si="16"/>
        <v/>
      </c>
      <c r="OW1" s="40" t="str">
        <f t="shared" si="16"/>
        <v/>
      </c>
      <c r="OX1" s="40" t="str">
        <f t="shared" si="16"/>
        <v/>
      </c>
      <c r="OY1" s="40" t="str">
        <f t="shared" si="16"/>
        <v/>
      </c>
      <c r="OZ1" s="40" t="str">
        <f t="shared" si="16"/>
        <v/>
      </c>
      <c r="PA1" s="40" t="str">
        <f t="shared" si="16"/>
        <v/>
      </c>
      <c r="PB1" s="40" t="str">
        <f t="shared" si="16"/>
        <v/>
      </c>
      <c r="PC1" s="40" t="str">
        <f t="shared" si="16"/>
        <v/>
      </c>
      <c r="PD1" s="40" t="str">
        <f t="shared" si="16"/>
        <v/>
      </c>
      <c r="PE1" s="40" t="str">
        <f t="shared" si="16"/>
        <v/>
      </c>
      <c r="PF1" s="40" t="str">
        <f t="shared" si="16"/>
        <v/>
      </c>
      <c r="PG1" s="40" t="str">
        <f t="shared" si="16"/>
        <v/>
      </c>
      <c r="PH1" s="40" t="str">
        <f t="shared" si="16"/>
        <v/>
      </c>
      <c r="PI1" s="40" t="str">
        <f t="shared" si="16"/>
        <v/>
      </c>
      <c r="PJ1" s="40" t="str">
        <f t="shared" si="16"/>
        <v/>
      </c>
      <c r="PK1" s="40" t="str">
        <f t="shared" si="16"/>
        <v/>
      </c>
      <c r="PL1" s="40" t="str">
        <f t="shared" si="16"/>
        <v/>
      </c>
      <c r="PM1" s="40" t="str">
        <f t="shared" si="16"/>
        <v/>
      </c>
      <c r="PN1" s="40" t="str">
        <f t="shared" si="16"/>
        <v/>
      </c>
      <c r="PO1" s="40" t="str">
        <f t="shared" si="16"/>
        <v/>
      </c>
      <c r="PP1" s="40" t="str">
        <f t="shared" si="16"/>
        <v/>
      </c>
      <c r="PQ1" s="40" t="str">
        <f t="shared" si="16"/>
        <v/>
      </c>
      <c r="PR1" s="40" t="str">
        <f t="shared" si="16"/>
        <v/>
      </c>
      <c r="PS1" s="40" t="str">
        <f t="shared" si="16"/>
        <v/>
      </c>
      <c r="PT1" s="40" t="str">
        <f t="shared" si="16"/>
        <v/>
      </c>
      <c r="PU1" s="40" t="str">
        <f t="shared" si="16"/>
        <v/>
      </c>
      <c r="PV1" s="40" t="str">
        <f t="shared" si="16"/>
        <v/>
      </c>
      <c r="PW1" s="40" t="str">
        <f t="shared" si="16"/>
        <v/>
      </c>
      <c r="PX1" s="40" t="str">
        <f t="shared" si="16"/>
        <v/>
      </c>
      <c r="PY1" s="40" t="str">
        <f t="shared" si="16"/>
        <v/>
      </c>
    </row>
    <row r="2" spans="1:441" s="11" customFormat="1" x14ac:dyDescent="0.3">
      <c r="A2" s="41" t="s">
        <v>1</v>
      </c>
      <c r="B2" s="42" t="str">
        <f>IF(B1="","",IF(B29&lt;&gt;"","Request Finished",IF(LOOKUP(2,1/(H34:H40&lt;&gt;""),$A3:$A40)="Officer Name","Accomplished",LOOKUP(2,1/(H34:H40&lt;&gt;""),$A3:$A40))))</f>
        <v>Request Finished</v>
      </c>
      <c r="C2" s="42" t="str">
        <f>IF(C1="","",IF(C29&lt;&gt;"","Request Finished",IF(LOOKUP(2,1/(I32:I40&lt;&gt;""),$A3:$A40)="Officer Name","Accomplished",LOOKUP(2,1/(I32:I40&lt;&gt;""),$A3:$A40))))</f>
        <v>Request Finished</v>
      </c>
      <c r="D2" s="42" t="str">
        <f>IF(D1="","",IF(D29&lt;&gt;"","Request Finished",IF(LOOKUP(2,1/(J35:J40&lt;&gt;""),$A3:$A40)="Officer Name","Accomplished",LOOKUP(2,1/(J35:J40&lt;&gt;""),$A3:$A40))))</f>
        <v>Request Finished</v>
      </c>
      <c r="E2" s="42" t="str">
        <f>IF(E1="","",IF(E29&lt;&gt;"","Request Finished",IF(LOOKUP(2,1/(K36:K40&lt;&gt;""),$A3:$A40)="Officer Name","Accomplished",LOOKUP(2,1/(K36:K40&lt;&gt;""),$A3:$A40))))</f>
        <v>Request Finished</v>
      </c>
      <c r="F2" s="42" t="str">
        <f>IF(F1="","",IF(F29&lt;&gt;"","Request Finished",IF(LOOKUP(2,1/(L33:L40&lt;&gt;""),$A3:$A40)="Officer Name","Accomplished",LOOKUP(2,1/(L33:L40&lt;&gt;""),$A3:$A40))))</f>
        <v>Request Finished</v>
      </c>
      <c r="G2" s="42" t="str">
        <f>IF(G1="","",IF(G29&lt;&gt;"","Request Finished",IF(LOOKUP(2,1/(M33:M40&lt;&gt;""),$A3:$A40)="Officer Name","Accomplished",LOOKUP(2,1/(M33:M40&lt;&gt;""),$A3:$A40))))</f>
        <v>Request Finished</v>
      </c>
      <c r="H2" s="42" t="str">
        <f>IF(H1="","",IF(H29&lt;&gt;"","Request Finished",IF(LOOKUP(2,1/(N37:N40&lt;&gt;""),$A3:$A40)="Officer Name","Accomplished",LOOKUP(2,1/(N37:N40&lt;&gt;""),$A3:$A40))))</f>
        <v>Request Finished</v>
      </c>
      <c r="I2" s="42" t="str">
        <f>IF(I1="","",IF(I29&lt;&gt;"","Request Finished",IF(LOOKUP(2,1/(O33:O40&lt;&gt;""),$A3:$A40)="Officer Name","Accomplished",LOOKUP(2,1/(O33:O40&lt;&gt;""),$A3:$A40))))</f>
        <v>Request Finished</v>
      </c>
      <c r="J2" s="42" t="str">
        <f>IF(J1="","",IF(J29&lt;&gt;"","Request Finished",IF(LOOKUP(2,1/(P32:P40&lt;&gt;""),$A3:$A40)="Officer Name","Accomplished",LOOKUP(2,1/(P32:P40&lt;&gt;""),$A3:$A40))))</f>
        <v>Request Finished</v>
      </c>
      <c r="K2" s="42" t="str">
        <f>IF(K1="","",IF(K29&lt;&gt;"","Request Finished",IF(LOOKUP(2,1/(Q32:Q40&lt;&gt;""),$A3:$A40)="Officer Name","Accomplished",LOOKUP(2,1/(Q32:Q40&lt;&gt;""),$A3:$A40))))</f>
        <v>Request Finished</v>
      </c>
      <c r="L2" s="42" t="str">
        <f>IF(L1="","",IF(L29&lt;&gt;"","Request Finished",IF(LOOKUP(2,1/(R38:R40&lt;&gt;""),$A3:$A40)="Officer Name","Accomplished",LOOKUP(2,1/(R38:R40&lt;&gt;""),$A3:$A40))))</f>
        <v>Request Finished</v>
      </c>
      <c r="M2" s="42" t="str">
        <f t="shared" ref="M2:Z2" si="17">IF(M1="","",IF(M29&lt;&gt;"","Request Finished",IF(LOOKUP(2,1/(S32:S40&lt;&gt;""),$A3:$A40)="Officer Name","Accomplished",LOOKUP(2,1/(S32:S40&lt;&gt;""),$A3:$A40))))</f>
        <v>Request Finished</v>
      </c>
      <c r="N2" s="42" t="str">
        <f t="shared" si="17"/>
        <v>Request Finished</v>
      </c>
      <c r="O2" s="42" t="str">
        <f t="shared" si="17"/>
        <v>Request Finished</v>
      </c>
      <c r="P2" s="42" t="str">
        <f t="shared" si="17"/>
        <v>Request Finished</v>
      </c>
      <c r="Q2" s="42" t="str">
        <f t="shared" si="17"/>
        <v>Request Finished</v>
      </c>
      <c r="R2" s="42" t="str">
        <f t="shared" si="17"/>
        <v>Request Finished</v>
      </c>
      <c r="S2" s="42" t="str">
        <f t="shared" si="17"/>
        <v>Request Finished</v>
      </c>
      <c r="T2" s="42" t="str">
        <f t="shared" si="17"/>
        <v>Request Finished</v>
      </c>
      <c r="U2" s="42" t="str">
        <f t="shared" si="17"/>
        <v>Request Finished</v>
      </c>
      <c r="V2" s="42" t="str">
        <f t="shared" si="17"/>
        <v>Request Finished</v>
      </c>
      <c r="W2" s="42" t="str">
        <f t="shared" si="17"/>
        <v>Request Finished</v>
      </c>
      <c r="X2" s="42" t="str">
        <f t="shared" si="17"/>
        <v>Request Finished</v>
      </c>
      <c r="Y2" s="42" t="str">
        <f t="shared" si="17"/>
        <v>Request Finished</v>
      </c>
      <c r="Z2" s="42" t="str">
        <f t="shared" si="17"/>
        <v>Request Finished</v>
      </c>
      <c r="AA2" s="42" t="str">
        <f>IF(AA1="","",IF(AA29&lt;&gt;"","Request Finished",IF(LOOKUP(2,1/(AH32:AH40&lt;&gt;""),$A3:$A40)="Officer Name","Accomplished",LOOKUP(2,1/(AH32:AH40&lt;&gt;""),$A3:$A40))))</f>
        <v>Request Finished</v>
      </c>
      <c r="AB2" s="42" t="str">
        <f>IF(AB1="","",IF(AB29&lt;&gt;"","Request Finished",IF(LOOKUP(2,1/(AI34:AI40&lt;&gt;""),$A3:$A40)="Officer Name","Accomplished",LOOKUP(2,1/(AI34:AI40&lt;&gt;""),$A3:$A40))))</f>
        <v>Request Finished</v>
      </c>
      <c r="AC2" s="42" t="str">
        <f>IF(AC1="","",IF(AC29&lt;&gt;"","Request Finished",IF(LOOKUP(2,1/(AJ37:AJ40&lt;&gt;""),$A3:$A40)="Officer Name","Accomplished",LOOKUP(2,1/(AJ37:AJ40&lt;&gt;""),$A3:$A40))))</f>
        <v>Request Finished</v>
      </c>
      <c r="AD2" s="42" t="str">
        <f>IF(AD1="","",IF(AD29&lt;&gt;"","Request Finished",IF(LOOKUP(2,1/(#REF!&lt;&gt;""),$A3:$A40)="Officer Name","Accomplished",LOOKUP(2,1/(#REF!&lt;&gt;""),$A3:$A40))))</f>
        <v>Request Finished</v>
      </c>
      <c r="AE2" s="42" t="str">
        <f>IF(AE1="","",IF(AE29&lt;&gt;"","Request Finished",IF(LOOKUP(2,1/(#REF!&lt;&gt;""),$A3:$A40)="Officer Name","Accomplished",LOOKUP(2,1/(#REF!&lt;&gt;""),$A3:$A40))))</f>
        <v>Request Finished</v>
      </c>
      <c r="AF2" s="42" t="str">
        <f>IF(AF1="","",IF(AF29&lt;&gt;"","Request Finished",IF(LOOKUP(2,1/(#REF!&lt;&gt;""),$A3:$A40)="Officer Name","Accomplished",LOOKUP(2,1/(#REF!&lt;&gt;""),$A3:$A40))))</f>
        <v>Request Finished</v>
      </c>
      <c r="AG2" s="42" t="str">
        <f>IF(AG1="","",IF(AG29&lt;&gt;"","Request Finished",IF(LOOKUP(2,1/(#REF!&lt;&gt;""),$A3:$A40)="Officer Name","Accomplished",LOOKUP(2,1/(#REF!&lt;&gt;""),$A3:$A40))))</f>
        <v>Request Finished</v>
      </c>
      <c r="AH2" s="42" t="str">
        <f>IF(AH1="","",IF(AH29&lt;&gt;"","Request Finished",IF(LOOKUP(2,1/(#REF!&lt;&gt;""),$A3:$A40)="Officer Name","Accomplished",LOOKUP(2,1/(#REF!&lt;&gt;""),$A3:$A40))))</f>
        <v>Request Finished</v>
      </c>
      <c r="AI2" s="42" t="str">
        <f t="shared" ref="AI2" si="18">IF(AI1="","",IF(AI29&lt;&gt;"","Request Finished",IF(LOOKUP(2,1/(AI3:AI40&lt;&gt;""),$A3:$A40)="Officer Name","Accomplished",LOOKUP(2,1/(AI3:AI40&lt;&gt;""),$A3:$A40))))</f>
        <v>Request Finished</v>
      </c>
      <c r="AJ2" s="42" t="str">
        <f>IF(AJ1="","",IF(AJ29&lt;&gt;"","Request Finished",IF(LOOKUP(2,1/(AL32:AL40&lt;&gt;""),$A3:$A40)="Officer Name","Accomplished",LOOKUP(2,1/(AL32:AL40&lt;&gt;""),$A3:$A40))))</f>
        <v>Request Finished</v>
      </c>
      <c r="AK2" s="42" t="str">
        <f t="shared" ref="AK2" si="19">IF(AK1="","",IF(AK29&lt;&gt;"","Request Finished",IF(LOOKUP(2,1/(AK3:AK40&lt;&gt;""),$A3:$A40)="Officer Name","Accomplished",LOOKUP(2,1/(AK3:AK40&lt;&gt;""),$A3:$A40))))</f>
        <v>Request Finished</v>
      </c>
      <c r="AL2" s="42" t="str">
        <f>IF(AL1="","",IF(AL29&lt;&gt;"","Request Finished",IF(LOOKUP(2,1/(AM32:AM40&lt;&gt;""),$A3:$A40)="Officer Name","Accomplished",LOOKUP(2,1/(AM32:AM40&lt;&gt;""),$A3:$A40))))</f>
        <v>Request Finished</v>
      </c>
      <c r="AM2" s="42" t="str">
        <f>IF(AM1="","",IF(AM29&lt;&gt;"","Request Finished",IF(LOOKUP(2,1/(AN3:AN40&lt;&gt;""),$A3:$A40)="Officer Name","Accomplished",LOOKUP(2,1/(AN3:AN40&lt;&gt;""),$A3:$A40))))</f>
        <v>Request Finished</v>
      </c>
      <c r="AN2" s="42" t="str">
        <f t="shared" ref="AN2" si="20">IF(AN1="","",IF(AN29&lt;&gt;"","Request Finished",IF(LOOKUP(2,1/(AN3:AN40&lt;&gt;""),$A3:$A40)="Officer Name","Accomplished",LOOKUP(2,1/(AN3:AN40&lt;&gt;""),$A3:$A40))))</f>
        <v>Request Finished</v>
      </c>
      <c r="AO2" s="42" t="str">
        <f>IF(AO1="","",IF(AO29&lt;&gt;"","Request Finished",IF(LOOKUP(2,1/(AP33:AP40&lt;&gt;""),$A3:$A40)="Officer Name","Accomplished",LOOKUP(2,1/(AP33:AP40&lt;&gt;""),$A3:$A40))))</f>
        <v>Request Finished</v>
      </c>
      <c r="AP2" s="42" t="str">
        <f>IF(AP1="","",IF(AP29&lt;&gt;"","Request Finished",IF(LOOKUP(2,1/(AQ33:AQ40&lt;&gt;""),$A3:$A40)="Officer Name","Accomplished",LOOKUP(2,1/(AQ33:AQ40&lt;&gt;""),$A3:$A40))))</f>
        <v>Request Finished</v>
      </c>
      <c r="AQ2" s="42" t="str">
        <f>IF(AQ1="","",IF(AQ29&lt;&gt;"","Request Finished",IF(LOOKUP(2,1/(AR33:AR40&lt;&gt;""),$A3:$A40)="Officer Name","Accomplished",LOOKUP(2,1/(AR33:AR40&lt;&gt;""),$A3:$A40))))</f>
        <v>Request Finished</v>
      </c>
      <c r="AR2" s="42" t="str">
        <f>IF(AR1="","",IF(AR29&lt;&gt;"","Request Finished",IF(LOOKUP(2,1/(AT35:AT40&lt;&gt;""),$A3:$A40)="Officer Name","Accomplished",LOOKUP(2,1/(AT35:AT40&lt;&gt;""),$A3:$A40))))</f>
        <v>Request Finished</v>
      </c>
      <c r="AT2" s="42" t="str">
        <f>IF(AT1="","",IF(AT29&lt;&gt;"","Request Finished",IF(LOOKUP(2,1/(AU34:AU40&lt;&gt;""),$A3:$A40)="Officer Name","Accomplished",LOOKUP(2,1/(AU34:AU40&lt;&gt;""),$A3:$A40))))</f>
        <v>Request Finished</v>
      </c>
      <c r="AU2" s="42" t="str">
        <f>IF(AU1="","",IF(AU29&lt;&gt;"","Request Finished",IF(LOOKUP(2,1/(AX33:AX40&lt;&gt;""),$A3:$A40)="Officer Name","Accomplished",LOOKUP(2,1/(AX33:AX40&lt;&gt;""),$A3:$A40))))</f>
        <v>Request Finished</v>
      </c>
      <c r="AX2" s="42" t="str">
        <f>IF(AX1="","",IF(AX29&lt;&gt;"","Request Finished",IF(LOOKUP(2,1/(AZ34:AZ40&lt;&gt;""),$A3:$A40)="Officer Name","Accomplished",LOOKUP(2,1/(AZ34:AZ40&lt;&gt;""),$A3:$A40))))</f>
        <v>Request Finished</v>
      </c>
      <c r="AZ2" s="42" t="str">
        <f>IF(AZ1="","",IF(AZ29&lt;&gt;"","Request Finished",IF(LOOKUP(2,1/(#REF!&lt;&gt;""),$A3:$A40)="Officer Name","Accomplished",LOOKUP(2,1/(#REF!&lt;&gt;""),$A3:$A40))))</f>
        <v>Request Finished</v>
      </c>
      <c r="BE2" s="42" t="str">
        <f t="shared" ref="BE2:DP2" si="21">IF(BE1="","",IF(BE29&lt;&gt;"","Request Finished",IF(LOOKUP(2,1/(BE3:BE40&lt;&gt;""),$A3:$A40)="Officer Name","Accomplished",LOOKUP(2,1/(BE3:BE40&lt;&gt;""),$A3:$A40))))</f>
        <v/>
      </c>
      <c r="BF2" s="42" t="str">
        <f t="shared" si="21"/>
        <v/>
      </c>
      <c r="BG2" s="42" t="str">
        <f t="shared" si="21"/>
        <v/>
      </c>
      <c r="BH2" s="42" t="str">
        <f t="shared" si="21"/>
        <v/>
      </c>
      <c r="BI2" s="42" t="str">
        <f t="shared" si="21"/>
        <v/>
      </c>
      <c r="BJ2" s="42" t="str">
        <f t="shared" si="21"/>
        <v/>
      </c>
      <c r="BK2" s="42" t="str">
        <f t="shared" si="21"/>
        <v/>
      </c>
      <c r="BL2" s="42" t="str">
        <f t="shared" si="21"/>
        <v/>
      </c>
      <c r="BM2" s="42" t="str">
        <f t="shared" si="21"/>
        <v/>
      </c>
      <c r="BN2" s="42" t="str">
        <f t="shared" si="21"/>
        <v/>
      </c>
      <c r="BO2" s="42" t="str">
        <f t="shared" si="21"/>
        <v/>
      </c>
      <c r="BP2" s="42" t="str">
        <f t="shared" si="21"/>
        <v/>
      </c>
      <c r="BQ2" s="42" t="str">
        <f t="shared" si="21"/>
        <v/>
      </c>
      <c r="BR2" s="42" t="str">
        <f t="shared" si="21"/>
        <v/>
      </c>
      <c r="BS2" s="42" t="str">
        <f t="shared" si="21"/>
        <v/>
      </c>
      <c r="BT2" s="42" t="str">
        <f t="shared" si="21"/>
        <v/>
      </c>
      <c r="BU2" s="42" t="str">
        <f t="shared" si="21"/>
        <v/>
      </c>
      <c r="BV2" s="42" t="str">
        <f t="shared" si="21"/>
        <v/>
      </c>
      <c r="BW2" s="42" t="str">
        <f t="shared" si="21"/>
        <v/>
      </c>
      <c r="BX2" s="42" t="str">
        <f t="shared" si="21"/>
        <v/>
      </c>
      <c r="BY2" s="42" t="str">
        <f t="shared" si="21"/>
        <v/>
      </c>
      <c r="BZ2" s="42" t="str">
        <f t="shared" si="21"/>
        <v/>
      </c>
      <c r="CA2" s="42" t="str">
        <f t="shared" si="21"/>
        <v/>
      </c>
      <c r="CB2" s="42" t="str">
        <f t="shared" si="21"/>
        <v/>
      </c>
      <c r="CC2" s="42" t="str">
        <f t="shared" si="21"/>
        <v/>
      </c>
      <c r="CD2" s="42" t="str">
        <f t="shared" si="21"/>
        <v/>
      </c>
      <c r="CE2" s="42" t="str">
        <f t="shared" si="21"/>
        <v/>
      </c>
      <c r="CF2" s="42" t="str">
        <f t="shared" si="21"/>
        <v/>
      </c>
      <c r="CG2" s="42" t="str">
        <f t="shared" si="21"/>
        <v/>
      </c>
      <c r="CH2" s="42" t="str">
        <f t="shared" si="21"/>
        <v/>
      </c>
      <c r="CI2" s="42" t="str">
        <f t="shared" si="21"/>
        <v/>
      </c>
      <c r="CJ2" s="42" t="str">
        <f t="shared" si="21"/>
        <v/>
      </c>
      <c r="CK2" s="42" t="str">
        <f t="shared" si="21"/>
        <v/>
      </c>
      <c r="CL2" s="42" t="str">
        <f t="shared" si="21"/>
        <v/>
      </c>
      <c r="CM2" s="42" t="str">
        <f t="shared" si="21"/>
        <v/>
      </c>
      <c r="CN2" s="42" t="str">
        <f t="shared" si="21"/>
        <v/>
      </c>
      <c r="CO2" s="42" t="str">
        <f t="shared" si="21"/>
        <v/>
      </c>
      <c r="CP2" s="42" t="str">
        <f t="shared" si="21"/>
        <v/>
      </c>
      <c r="CQ2" s="42" t="str">
        <f t="shared" si="21"/>
        <v/>
      </c>
      <c r="CR2" s="42" t="str">
        <f t="shared" si="21"/>
        <v/>
      </c>
      <c r="CS2" s="42" t="str">
        <f t="shared" si="21"/>
        <v/>
      </c>
      <c r="CT2" s="42" t="str">
        <f t="shared" si="21"/>
        <v/>
      </c>
      <c r="CU2" s="42" t="str">
        <f t="shared" si="21"/>
        <v/>
      </c>
      <c r="CV2" s="42" t="str">
        <f t="shared" si="21"/>
        <v/>
      </c>
      <c r="CW2" s="42" t="str">
        <f t="shared" si="21"/>
        <v/>
      </c>
      <c r="CX2" s="42" t="str">
        <f t="shared" si="21"/>
        <v/>
      </c>
      <c r="CY2" s="42" t="str">
        <f t="shared" si="21"/>
        <v/>
      </c>
      <c r="CZ2" s="42" t="str">
        <f t="shared" si="21"/>
        <v/>
      </c>
      <c r="DA2" s="42" t="str">
        <f t="shared" si="21"/>
        <v/>
      </c>
      <c r="DB2" s="42" t="str">
        <f t="shared" si="21"/>
        <v/>
      </c>
      <c r="DC2" s="42" t="str">
        <f t="shared" si="21"/>
        <v/>
      </c>
      <c r="DD2" s="42" t="str">
        <f t="shared" si="21"/>
        <v/>
      </c>
      <c r="DE2" s="42" t="str">
        <f t="shared" si="21"/>
        <v/>
      </c>
      <c r="DF2" s="42" t="str">
        <f t="shared" si="21"/>
        <v/>
      </c>
      <c r="DG2" s="42" t="str">
        <f t="shared" si="21"/>
        <v/>
      </c>
      <c r="DH2" s="42" t="str">
        <f t="shared" si="21"/>
        <v/>
      </c>
      <c r="DI2" s="42" t="str">
        <f t="shared" si="21"/>
        <v/>
      </c>
      <c r="DJ2" s="42" t="str">
        <f t="shared" si="21"/>
        <v/>
      </c>
      <c r="DK2" s="42" t="str">
        <f t="shared" si="21"/>
        <v/>
      </c>
      <c r="DL2" s="42" t="str">
        <f t="shared" si="21"/>
        <v/>
      </c>
      <c r="DM2" s="42" t="str">
        <f t="shared" si="21"/>
        <v/>
      </c>
      <c r="DN2" s="42" t="str">
        <f t="shared" si="21"/>
        <v/>
      </c>
      <c r="DO2" s="42" t="str">
        <f t="shared" si="21"/>
        <v/>
      </c>
      <c r="DP2" s="42" t="str">
        <f t="shared" si="21"/>
        <v/>
      </c>
      <c r="DQ2" s="42" t="str">
        <f t="shared" ref="DQ2:GB2" si="22">IF(DQ1="","",IF(DQ29&lt;&gt;"","Request Finished",IF(LOOKUP(2,1/(DQ3:DQ40&lt;&gt;""),$A3:$A40)="Officer Name","Accomplished",LOOKUP(2,1/(DQ3:DQ40&lt;&gt;""),$A3:$A40))))</f>
        <v/>
      </c>
      <c r="DR2" s="42" t="str">
        <f t="shared" si="22"/>
        <v/>
      </c>
      <c r="DS2" s="42" t="str">
        <f t="shared" si="22"/>
        <v/>
      </c>
      <c r="DT2" s="42" t="str">
        <f t="shared" si="22"/>
        <v/>
      </c>
      <c r="DU2" s="42" t="str">
        <f t="shared" si="22"/>
        <v/>
      </c>
      <c r="DV2" s="42" t="str">
        <f t="shared" si="22"/>
        <v/>
      </c>
      <c r="DW2" s="42" t="str">
        <f t="shared" si="22"/>
        <v/>
      </c>
      <c r="DX2" s="42" t="str">
        <f t="shared" si="22"/>
        <v/>
      </c>
      <c r="DY2" s="42" t="str">
        <f t="shared" si="22"/>
        <v/>
      </c>
      <c r="DZ2" s="42" t="str">
        <f t="shared" si="22"/>
        <v/>
      </c>
      <c r="EA2" s="42" t="str">
        <f t="shared" si="22"/>
        <v/>
      </c>
      <c r="EB2" s="42" t="str">
        <f t="shared" si="22"/>
        <v/>
      </c>
      <c r="EC2" s="42" t="str">
        <f t="shared" si="22"/>
        <v/>
      </c>
      <c r="ED2" s="42" t="str">
        <f t="shared" si="22"/>
        <v/>
      </c>
      <c r="EE2" s="42" t="str">
        <f t="shared" si="22"/>
        <v/>
      </c>
      <c r="EF2" s="42" t="str">
        <f t="shared" si="22"/>
        <v/>
      </c>
      <c r="EG2" s="42" t="str">
        <f t="shared" si="22"/>
        <v/>
      </c>
      <c r="EH2" s="42" t="str">
        <f t="shared" si="22"/>
        <v/>
      </c>
      <c r="EI2" s="42" t="str">
        <f t="shared" si="22"/>
        <v/>
      </c>
      <c r="EJ2" s="42" t="str">
        <f t="shared" si="22"/>
        <v/>
      </c>
      <c r="EK2" s="42" t="str">
        <f t="shared" si="22"/>
        <v/>
      </c>
      <c r="EL2" s="42" t="str">
        <f t="shared" si="22"/>
        <v/>
      </c>
      <c r="EM2" s="42" t="str">
        <f t="shared" si="22"/>
        <v/>
      </c>
      <c r="EN2" s="42" t="str">
        <f t="shared" si="22"/>
        <v/>
      </c>
      <c r="EO2" s="42" t="str">
        <f t="shared" si="22"/>
        <v/>
      </c>
      <c r="EP2" s="42" t="str">
        <f t="shared" si="22"/>
        <v/>
      </c>
      <c r="EQ2" s="42" t="str">
        <f t="shared" si="22"/>
        <v/>
      </c>
      <c r="ER2" s="42" t="str">
        <f t="shared" si="22"/>
        <v/>
      </c>
      <c r="ES2" s="42" t="str">
        <f t="shared" si="22"/>
        <v/>
      </c>
      <c r="ET2" s="42" t="str">
        <f t="shared" si="22"/>
        <v/>
      </c>
      <c r="EU2" s="42" t="str">
        <f t="shared" si="22"/>
        <v/>
      </c>
      <c r="EV2" s="42" t="str">
        <f t="shared" si="22"/>
        <v/>
      </c>
      <c r="EW2" s="42" t="str">
        <f t="shared" si="22"/>
        <v/>
      </c>
      <c r="EX2" s="42" t="str">
        <f t="shared" si="22"/>
        <v/>
      </c>
      <c r="EY2" s="42" t="str">
        <f t="shared" si="22"/>
        <v/>
      </c>
      <c r="EZ2" s="42" t="str">
        <f t="shared" si="22"/>
        <v/>
      </c>
      <c r="FA2" s="42" t="str">
        <f t="shared" si="22"/>
        <v/>
      </c>
      <c r="FB2" s="42" t="str">
        <f t="shared" si="22"/>
        <v/>
      </c>
      <c r="FC2" s="42" t="str">
        <f t="shared" si="22"/>
        <v/>
      </c>
      <c r="FD2" s="42" t="str">
        <f t="shared" si="22"/>
        <v/>
      </c>
      <c r="FE2" s="42" t="str">
        <f t="shared" si="22"/>
        <v/>
      </c>
      <c r="FF2" s="42" t="str">
        <f t="shared" si="22"/>
        <v/>
      </c>
      <c r="FG2" s="42" t="str">
        <f t="shared" si="22"/>
        <v/>
      </c>
      <c r="FH2" s="42" t="str">
        <f t="shared" si="22"/>
        <v/>
      </c>
      <c r="FI2" s="42" t="str">
        <f t="shared" si="22"/>
        <v/>
      </c>
      <c r="FJ2" s="42" t="str">
        <f t="shared" si="22"/>
        <v/>
      </c>
      <c r="FK2" s="42" t="str">
        <f t="shared" si="22"/>
        <v/>
      </c>
      <c r="FL2" s="42" t="str">
        <f t="shared" si="22"/>
        <v/>
      </c>
      <c r="FM2" s="42" t="str">
        <f t="shared" si="22"/>
        <v/>
      </c>
      <c r="FN2" s="42" t="str">
        <f t="shared" si="22"/>
        <v/>
      </c>
      <c r="FO2" s="42" t="str">
        <f t="shared" si="22"/>
        <v/>
      </c>
      <c r="FP2" s="42" t="str">
        <f t="shared" si="22"/>
        <v/>
      </c>
      <c r="FQ2" s="42" t="str">
        <f t="shared" si="22"/>
        <v/>
      </c>
      <c r="FR2" s="42" t="str">
        <f t="shared" si="22"/>
        <v/>
      </c>
      <c r="FS2" s="42" t="str">
        <f t="shared" si="22"/>
        <v/>
      </c>
      <c r="FT2" s="42" t="str">
        <f t="shared" si="22"/>
        <v/>
      </c>
      <c r="FU2" s="42" t="str">
        <f t="shared" si="22"/>
        <v/>
      </c>
      <c r="FV2" s="42" t="str">
        <f t="shared" si="22"/>
        <v/>
      </c>
      <c r="FW2" s="42" t="str">
        <f t="shared" si="22"/>
        <v/>
      </c>
      <c r="FX2" s="42" t="str">
        <f t="shared" si="22"/>
        <v/>
      </c>
      <c r="FY2" s="42" t="str">
        <f t="shared" si="22"/>
        <v/>
      </c>
      <c r="FZ2" s="42" t="str">
        <f t="shared" si="22"/>
        <v/>
      </c>
      <c r="GA2" s="42" t="str">
        <f t="shared" si="22"/>
        <v/>
      </c>
      <c r="GB2" s="42" t="str">
        <f t="shared" si="22"/>
        <v/>
      </c>
      <c r="GC2" s="42" t="str">
        <f t="shared" ref="GC2:IN2" si="23">IF(GC1="","",IF(GC29&lt;&gt;"","Request Finished",IF(LOOKUP(2,1/(GC3:GC40&lt;&gt;""),$A3:$A40)="Officer Name","Accomplished",LOOKUP(2,1/(GC3:GC40&lt;&gt;""),$A3:$A40))))</f>
        <v/>
      </c>
      <c r="GD2" s="42" t="str">
        <f t="shared" si="23"/>
        <v/>
      </c>
      <c r="GE2" s="42" t="str">
        <f t="shared" si="23"/>
        <v/>
      </c>
      <c r="GF2" s="42" t="str">
        <f t="shared" si="23"/>
        <v/>
      </c>
      <c r="GG2" s="42" t="str">
        <f t="shared" si="23"/>
        <v/>
      </c>
      <c r="GH2" s="42" t="str">
        <f t="shared" si="23"/>
        <v/>
      </c>
      <c r="GI2" s="42" t="str">
        <f t="shared" si="23"/>
        <v/>
      </c>
      <c r="GJ2" s="42" t="str">
        <f t="shared" si="23"/>
        <v/>
      </c>
      <c r="GK2" s="42" t="str">
        <f t="shared" si="23"/>
        <v/>
      </c>
      <c r="GL2" s="42" t="str">
        <f t="shared" si="23"/>
        <v/>
      </c>
      <c r="GM2" s="42" t="str">
        <f t="shared" si="23"/>
        <v/>
      </c>
      <c r="GN2" s="42" t="str">
        <f t="shared" si="23"/>
        <v/>
      </c>
      <c r="GO2" s="42" t="str">
        <f t="shared" si="23"/>
        <v/>
      </c>
      <c r="GP2" s="42" t="str">
        <f t="shared" si="23"/>
        <v/>
      </c>
      <c r="GQ2" s="42" t="str">
        <f t="shared" si="23"/>
        <v/>
      </c>
      <c r="GR2" s="42" t="str">
        <f t="shared" si="23"/>
        <v/>
      </c>
      <c r="GS2" s="42" t="str">
        <f t="shared" si="23"/>
        <v/>
      </c>
      <c r="GT2" s="42" t="str">
        <f t="shared" si="23"/>
        <v/>
      </c>
      <c r="GU2" s="42" t="str">
        <f t="shared" si="23"/>
        <v/>
      </c>
      <c r="GV2" s="42" t="str">
        <f t="shared" si="23"/>
        <v/>
      </c>
      <c r="GW2" s="42" t="str">
        <f t="shared" si="23"/>
        <v/>
      </c>
      <c r="GX2" s="42" t="str">
        <f t="shared" si="23"/>
        <v/>
      </c>
      <c r="GY2" s="42" t="str">
        <f t="shared" si="23"/>
        <v/>
      </c>
      <c r="GZ2" s="42" t="str">
        <f t="shared" si="23"/>
        <v/>
      </c>
      <c r="HA2" s="42" t="str">
        <f t="shared" si="23"/>
        <v/>
      </c>
      <c r="HB2" s="42" t="str">
        <f t="shared" si="23"/>
        <v/>
      </c>
      <c r="HC2" s="42" t="str">
        <f t="shared" si="23"/>
        <v/>
      </c>
      <c r="HD2" s="42" t="str">
        <f t="shared" si="23"/>
        <v/>
      </c>
      <c r="HE2" s="42" t="str">
        <f t="shared" si="23"/>
        <v/>
      </c>
      <c r="HF2" s="42" t="str">
        <f t="shared" si="23"/>
        <v/>
      </c>
      <c r="HG2" s="42" t="str">
        <f t="shared" si="23"/>
        <v/>
      </c>
      <c r="HH2" s="42" t="str">
        <f t="shared" si="23"/>
        <v/>
      </c>
      <c r="HI2" s="42" t="str">
        <f t="shared" si="23"/>
        <v/>
      </c>
      <c r="HJ2" s="42" t="str">
        <f t="shared" si="23"/>
        <v/>
      </c>
      <c r="HK2" s="42" t="str">
        <f t="shared" si="23"/>
        <v/>
      </c>
      <c r="HL2" s="42" t="str">
        <f t="shared" si="23"/>
        <v/>
      </c>
      <c r="HM2" s="42" t="str">
        <f t="shared" si="23"/>
        <v/>
      </c>
      <c r="HN2" s="42" t="str">
        <f t="shared" si="23"/>
        <v/>
      </c>
      <c r="HO2" s="42" t="str">
        <f t="shared" si="23"/>
        <v/>
      </c>
      <c r="HP2" s="42" t="str">
        <f t="shared" si="23"/>
        <v/>
      </c>
      <c r="HQ2" s="42" t="str">
        <f t="shared" si="23"/>
        <v/>
      </c>
      <c r="HR2" s="42" t="str">
        <f t="shared" si="23"/>
        <v/>
      </c>
      <c r="HS2" s="42" t="str">
        <f t="shared" si="23"/>
        <v/>
      </c>
      <c r="HT2" s="42" t="str">
        <f t="shared" si="23"/>
        <v/>
      </c>
      <c r="HU2" s="42" t="str">
        <f t="shared" si="23"/>
        <v/>
      </c>
      <c r="HV2" s="42" t="str">
        <f t="shared" si="23"/>
        <v/>
      </c>
      <c r="HW2" s="42" t="str">
        <f t="shared" si="23"/>
        <v/>
      </c>
      <c r="HX2" s="42" t="str">
        <f t="shared" si="23"/>
        <v/>
      </c>
      <c r="HY2" s="42" t="str">
        <f t="shared" si="23"/>
        <v/>
      </c>
      <c r="HZ2" s="42" t="str">
        <f t="shared" si="23"/>
        <v/>
      </c>
      <c r="IA2" s="42" t="str">
        <f t="shared" si="23"/>
        <v/>
      </c>
      <c r="IB2" s="42" t="str">
        <f t="shared" si="23"/>
        <v/>
      </c>
      <c r="IC2" s="42" t="str">
        <f t="shared" si="23"/>
        <v/>
      </c>
      <c r="ID2" s="42" t="str">
        <f t="shared" si="23"/>
        <v/>
      </c>
      <c r="IE2" s="42" t="str">
        <f t="shared" si="23"/>
        <v/>
      </c>
      <c r="IF2" s="42" t="str">
        <f t="shared" si="23"/>
        <v/>
      </c>
      <c r="IG2" s="42" t="str">
        <f t="shared" si="23"/>
        <v/>
      </c>
      <c r="IH2" s="42" t="str">
        <f t="shared" si="23"/>
        <v/>
      </c>
      <c r="II2" s="42" t="str">
        <f t="shared" si="23"/>
        <v/>
      </c>
      <c r="IJ2" s="42" t="str">
        <f t="shared" si="23"/>
        <v/>
      </c>
      <c r="IK2" s="42" t="str">
        <f t="shared" si="23"/>
        <v/>
      </c>
      <c r="IL2" s="42" t="str">
        <f t="shared" si="23"/>
        <v/>
      </c>
      <c r="IM2" s="42" t="str">
        <f t="shared" si="23"/>
        <v/>
      </c>
      <c r="IN2" s="42" t="str">
        <f t="shared" si="23"/>
        <v/>
      </c>
      <c r="IO2" s="42" t="str">
        <f t="shared" ref="IO2:KZ2" si="24">IF(IO1="","",IF(IO29&lt;&gt;"","Request Finished",IF(LOOKUP(2,1/(IO3:IO40&lt;&gt;""),$A3:$A40)="Officer Name","Accomplished",LOOKUP(2,1/(IO3:IO40&lt;&gt;""),$A3:$A40))))</f>
        <v/>
      </c>
      <c r="IP2" s="42" t="str">
        <f t="shared" si="24"/>
        <v/>
      </c>
      <c r="IQ2" s="42" t="str">
        <f t="shared" si="24"/>
        <v/>
      </c>
      <c r="IR2" s="42" t="str">
        <f t="shared" si="24"/>
        <v/>
      </c>
      <c r="IS2" s="42" t="str">
        <f t="shared" si="24"/>
        <v/>
      </c>
      <c r="IT2" s="42" t="str">
        <f t="shared" si="24"/>
        <v/>
      </c>
      <c r="IU2" s="42" t="str">
        <f t="shared" si="24"/>
        <v/>
      </c>
      <c r="IV2" s="42" t="str">
        <f t="shared" si="24"/>
        <v/>
      </c>
      <c r="IW2" s="42" t="str">
        <f t="shared" si="24"/>
        <v/>
      </c>
      <c r="IX2" s="42" t="str">
        <f t="shared" si="24"/>
        <v/>
      </c>
      <c r="IY2" s="42" t="str">
        <f t="shared" si="24"/>
        <v/>
      </c>
      <c r="IZ2" s="42" t="str">
        <f t="shared" si="24"/>
        <v/>
      </c>
      <c r="JA2" s="42" t="str">
        <f t="shared" si="24"/>
        <v/>
      </c>
      <c r="JB2" s="42" t="str">
        <f t="shared" si="24"/>
        <v/>
      </c>
      <c r="JC2" s="42" t="str">
        <f t="shared" si="24"/>
        <v/>
      </c>
      <c r="JD2" s="42" t="str">
        <f t="shared" si="24"/>
        <v/>
      </c>
      <c r="JE2" s="42" t="str">
        <f t="shared" si="24"/>
        <v/>
      </c>
      <c r="JF2" s="42" t="str">
        <f t="shared" si="24"/>
        <v/>
      </c>
      <c r="JG2" s="42" t="str">
        <f t="shared" si="24"/>
        <v/>
      </c>
      <c r="JH2" s="42" t="str">
        <f t="shared" si="24"/>
        <v/>
      </c>
      <c r="JI2" s="42" t="str">
        <f t="shared" si="24"/>
        <v/>
      </c>
      <c r="JJ2" s="42" t="str">
        <f t="shared" si="24"/>
        <v/>
      </c>
      <c r="JK2" s="42" t="str">
        <f t="shared" si="24"/>
        <v/>
      </c>
      <c r="JL2" s="42" t="str">
        <f t="shared" si="24"/>
        <v/>
      </c>
      <c r="JM2" s="42" t="str">
        <f t="shared" si="24"/>
        <v/>
      </c>
      <c r="JN2" s="42" t="str">
        <f t="shared" si="24"/>
        <v/>
      </c>
      <c r="JO2" s="42" t="str">
        <f t="shared" si="24"/>
        <v/>
      </c>
      <c r="JP2" s="42" t="str">
        <f t="shared" si="24"/>
        <v/>
      </c>
      <c r="JQ2" s="42" t="str">
        <f t="shared" si="24"/>
        <v/>
      </c>
      <c r="JR2" s="42" t="str">
        <f t="shared" si="24"/>
        <v/>
      </c>
      <c r="JS2" s="42" t="str">
        <f t="shared" si="24"/>
        <v/>
      </c>
      <c r="JT2" s="42" t="str">
        <f t="shared" si="24"/>
        <v/>
      </c>
      <c r="JU2" s="42" t="str">
        <f t="shared" si="24"/>
        <v/>
      </c>
      <c r="JV2" s="42" t="str">
        <f t="shared" si="24"/>
        <v/>
      </c>
      <c r="JW2" s="42" t="str">
        <f t="shared" si="24"/>
        <v/>
      </c>
      <c r="JX2" s="42" t="str">
        <f t="shared" si="24"/>
        <v/>
      </c>
      <c r="JY2" s="42" t="str">
        <f t="shared" si="24"/>
        <v/>
      </c>
      <c r="JZ2" s="42" t="str">
        <f t="shared" si="24"/>
        <v/>
      </c>
      <c r="KA2" s="42" t="str">
        <f t="shared" si="24"/>
        <v/>
      </c>
      <c r="KB2" s="42" t="str">
        <f t="shared" si="24"/>
        <v/>
      </c>
      <c r="KC2" s="42" t="str">
        <f t="shared" si="24"/>
        <v/>
      </c>
      <c r="KD2" s="42" t="str">
        <f t="shared" si="24"/>
        <v/>
      </c>
      <c r="KE2" s="42" t="str">
        <f t="shared" si="24"/>
        <v/>
      </c>
      <c r="KF2" s="42" t="str">
        <f t="shared" si="24"/>
        <v/>
      </c>
      <c r="KG2" s="42" t="str">
        <f t="shared" si="24"/>
        <v/>
      </c>
      <c r="KH2" s="42" t="str">
        <f t="shared" si="24"/>
        <v/>
      </c>
      <c r="KI2" s="42" t="str">
        <f t="shared" si="24"/>
        <v/>
      </c>
      <c r="KJ2" s="42" t="str">
        <f t="shared" si="24"/>
        <v/>
      </c>
      <c r="KK2" s="42" t="str">
        <f t="shared" si="24"/>
        <v/>
      </c>
      <c r="KL2" s="42" t="str">
        <f t="shared" si="24"/>
        <v/>
      </c>
      <c r="KM2" s="42" t="str">
        <f t="shared" si="24"/>
        <v/>
      </c>
      <c r="KN2" s="42" t="str">
        <f t="shared" si="24"/>
        <v/>
      </c>
      <c r="KO2" s="42" t="str">
        <f t="shared" si="24"/>
        <v/>
      </c>
      <c r="KP2" s="42" t="str">
        <f t="shared" si="24"/>
        <v/>
      </c>
      <c r="KQ2" s="42" t="str">
        <f t="shared" si="24"/>
        <v/>
      </c>
      <c r="KR2" s="42" t="str">
        <f t="shared" si="24"/>
        <v/>
      </c>
      <c r="KS2" s="42" t="str">
        <f t="shared" si="24"/>
        <v/>
      </c>
      <c r="KT2" s="42" t="str">
        <f t="shared" si="24"/>
        <v/>
      </c>
      <c r="KU2" s="42" t="str">
        <f t="shared" si="24"/>
        <v/>
      </c>
      <c r="KV2" s="42" t="str">
        <f t="shared" si="24"/>
        <v/>
      </c>
      <c r="KW2" s="42" t="str">
        <f t="shared" si="24"/>
        <v/>
      </c>
      <c r="KX2" s="42" t="str">
        <f t="shared" si="24"/>
        <v/>
      </c>
      <c r="KY2" s="42" t="str">
        <f t="shared" si="24"/>
        <v/>
      </c>
      <c r="KZ2" s="42" t="str">
        <f t="shared" si="24"/>
        <v/>
      </c>
      <c r="LA2" s="42" t="str">
        <f t="shared" ref="LA2:NL2" si="25">IF(LA1="","",IF(LA29&lt;&gt;"","Request Finished",IF(LOOKUP(2,1/(LA3:LA40&lt;&gt;""),$A3:$A40)="Officer Name","Accomplished",LOOKUP(2,1/(LA3:LA40&lt;&gt;""),$A3:$A40))))</f>
        <v/>
      </c>
      <c r="LB2" s="42" t="str">
        <f t="shared" si="25"/>
        <v/>
      </c>
      <c r="LC2" s="42" t="str">
        <f t="shared" si="25"/>
        <v/>
      </c>
      <c r="LD2" s="42" t="str">
        <f t="shared" si="25"/>
        <v/>
      </c>
      <c r="LE2" s="42" t="str">
        <f t="shared" si="25"/>
        <v/>
      </c>
      <c r="LF2" s="42" t="str">
        <f t="shared" si="25"/>
        <v/>
      </c>
      <c r="LG2" s="42" t="str">
        <f t="shared" si="25"/>
        <v/>
      </c>
      <c r="LH2" s="42" t="str">
        <f t="shared" si="25"/>
        <v/>
      </c>
      <c r="LI2" s="42" t="str">
        <f t="shared" si="25"/>
        <v/>
      </c>
      <c r="LJ2" s="42" t="str">
        <f t="shared" si="25"/>
        <v/>
      </c>
      <c r="LK2" s="42" t="str">
        <f t="shared" si="25"/>
        <v/>
      </c>
      <c r="LL2" s="42" t="str">
        <f t="shared" si="25"/>
        <v/>
      </c>
      <c r="LM2" s="42" t="str">
        <f t="shared" si="25"/>
        <v/>
      </c>
      <c r="LN2" s="42" t="str">
        <f t="shared" si="25"/>
        <v/>
      </c>
      <c r="LO2" s="42" t="str">
        <f t="shared" si="25"/>
        <v/>
      </c>
      <c r="LP2" s="42" t="str">
        <f t="shared" si="25"/>
        <v/>
      </c>
      <c r="LQ2" s="42" t="str">
        <f t="shared" si="25"/>
        <v/>
      </c>
      <c r="LR2" s="42" t="str">
        <f t="shared" si="25"/>
        <v/>
      </c>
      <c r="LS2" s="42" t="str">
        <f t="shared" si="25"/>
        <v/>
      </c>
      <c r="LT2" s="42" t="str">
        <f t="shared" si="25"/>
        <v/>
      </c>
      <c r="LU2" s="42" t="str">
        <f t="shared" si="25"/>
        <v/>
      </c>
      <c r="LV2" s="42" t="str">
        <f t="shared" si="25"/>
        <v/>
      </c>
      <c r="LW2" s="42" t="str">
        <f t="shared" si="25"/>
        <v/>
      </c>
      <c r="LX2" s="42" t="str">
        <f t="shared" si="25"/>
        <v/>
      </c>
      <c r="LY2" s="42" t="str">
        <f t="shared" si="25"/>
        <v/>
      </c>
      <c r="LZ2" s="42" t="str">
        <f t="shared" si="25"/>
        <v/>
      </c>
      <c r="MA2" s="42" t="str">
        <f t="shared" si="25"/>
        <v/>
      </c>
      <c r="MB2" s="42" t="str">
        <f t="shared" si="25"/>
        <v/>
      </c>
      <c r="MC2" s="42" t="str">
        <f t="shared" si="25"/>
        <v/>
      </c>
      <c r="MD2" s="42" t="str">
        <f t="shared" si="25"/>
        <v/>
      </c>
      <c r="ME2" s="42" t="str">
        <f t="shared" si="25"/>
        <v/>
      </c>
      <c r="MF2" s="42" t="str">
        <f t="shared" si="25"/>
        <v/>
      </c>
      <c r="MG2" s="42" t="str">
        <f t="shared" si="25"/>
        <v/>
      </c>
      <c r="MH2" s="42" t="str">
        <f t="shared" si="25"/>
        <v/>
      </c>
      <c r="MI2" s="42" t="str">
        <f t="shared" si="25"/>
        <v/>
      </c>
      <c r="MJ2" s="42" t="str">
        <f t="shared" si="25"/>
        <v/>
      </c>
      <c r="MK2" s="42" t="str">
        <f t="shared" si="25"/>
        <v/>
      </c>
      <c r="ML2" s="42" t="str">
        <f t="shared" si="25"/>
        <v/>
      </c>
      <c r="MM2" s="42" t="str">
        <f t="shared" si="25"/>
        <v/>
      </c>
      <c r="MN2" s="42" t="str">
        <f t="shared" si="25"/>
        <v/>
      </c>
      <c r="MO2" s="42" t="str">
        <f t="shared" si="25"/>
        <v/>
      </c>
      <c r="MP2" s="42" t="str">
        <f t="shared" si="25"/>
        <v/>
      </c>
      <c r="MQ2" s="42" t="str">
        <f t="shared" si="25"/>
        <v/>
      </c>
      <c r="MR2" s="42" t="str">
        <f t="shared" si="25"/>
        <v/>
      </c>
      <c r="MS2" s="42" t="str">
        <f t="shared" si="25"/>
        <v/>
      </c>
      <c r="MT2" s="42" t="str">
        <f t="shared" si="25"/>
        <v/>
      </c>
      <c r="MU2" s="42" t="str">
        <f t="shared" si="25"/>
        <v/>
      </c>
      <c r="MV2" s="42" t="str">
        <f t="shared" si="25"/>
        <v/>
      </c>
      <c r="MW2" s="42" t="str">
        <f t="shared" si="25"/>
        <v/>
      </c>
      <c r="MX2" s="42" t="str">
        <f t="shared" si="25"/>
        <v/>
      </c>
      <c r="MY2" s="42" t="str">
        <f t="shared" si="25"/>
        <v/>
      </c>
      <c r="MZ2" s="42" t="str">
        <f t="shared" si="25"/>
        <v/>
      </c>
      <c r="NA2" s="42" t="str">
        <f t="shared" si="25"/>
        <v/>
      </c>
      <c r="NB2" s="42" t="str">
        <f t="shared" si="25"/>
        <v/>
      </c>
      <c r="NC2" s="42" t="str">
        <f t="shared" si="25"/>
        <v/>
      </c>
      <c r="ND2" s="42" t="str">
        <f t="shared" si="25"/>
        <v/>
      </c>
      <c r="NE2" s="42" t="str">
        <f t="shared" si="25"/>
        <v/>
      </c>
      <c r="NF2" s="42" t="str">
        <f t="shared" si="25"/>
        <v/>
      </c>
      <c r="NG2" s="42" t="str">
        <f t="shared" si="25"/>
        <v/>
      </c>
      <c r="NH2" s="42" t="str">
        <f t="shared" si="25"/>
        <v/>
      </c>
      <c r="NI2" s="42" t="str">
        <f t="shared" si="25"/>
        <v/>
      </c>
      <c r="NJ2" s="42" t="str">
        <f t="shared" si="25"/>
        <v/>
      </c>
      <c r="NK2" s="42" t="str">
        <f t="shared" si="25"/>
        <v/>
      </c>
      <c r="NL2" s="42" t="str">
        <f t="shared" si="25"/>
        <v/>
      </c>
      <c r="NM2" s="42" t="str">
        <f t="shared" ref="NM2:PX2" si="26">IF(NM1="","",IF(NM29&lt;&gt;"","Request Finished",IF(LOOKUP(2,1/(NM3:NM40&lt;&gt;""),$A3:$A40)="Officer Name","Accomplished",LOOKUP(2,1/(NM3:NM40&lt;&gt;""),$A3:$A40))))</f>
        <v/>
      </c>
      <c r="NN2" s="42" t="str">
        <f t="shared" si="26"/>
        <v/>
      </c>
      <c r="NO2" s="42" t="str">
        <f t="shared" si="26"/>
        <v/>
      </c>
      <c r="NP2" s="42" t="str">
        <f t="shared" si="26"/>
        <v/>
      </c>
      <c r="NQ2" s="42" t="str">
        <f t="shared" si="26"/>
        <v/>
      </c>
      <c r="NR2" s="42" t="str">
        <f t="shared" si="26"/>
        <v/>
      </c>
      <c r="NS2" s="42" t="str">
        <f t="shared" si="26"/>
        <v/>
      </c>
      <c r="NT2" s="42" t="str">
        <f t="shared" si="26"/>
        <v/>
      </c>
      <c r="NU2" s="42" t="str">
        <f t="shared" si="26"/>
        <v/>
      </c>
      <c r="NV2" s="42" t="str">
        <f t="shared" si="26"/>
        <v/>
      </c>
      <c r="NW2" s="42" t="str">
        <f t="shared" si="26"/>
        <v/>
      </c>
      <c r="NX2" s="42" t="str">
        <f t="shared" si="26"/>
        <v/>
      </c>
      <c r="NY2" s="42" t="str">
        <f t="shared" si="26"/>
        <v/>
      </c>
      <c r="NZ2" s="42" t="str">
        <f t="shared" si="26"/>
        <v/>
      </c>
      <c r="OA2" s="42" t="str">
        <f t="shared" si="26"/>
        <v/>
      </c>
      <c r="OB2" s="42" t="str">
        <f t="shared" si="26"/>
        <v/>
      </c>
      <c r="OC2" s="42" t="str">
        <f t="shared" si="26"/>
        <v/>
      </c>
      <c r="OD2" s="42" t="str">
        <f t="shared" si="26"/>
        <v/>
      </c>
      <c r="OE2" s="42" t="str">
        <f t="shared" si="26"/>
        <v/>
      </c>
      <c r="OF2" s="42" t="str">
        <f t="shared" si="26"/>
        <v/>
      </c>
      <c r="OG2" s="42" t="str">
        <f t="shared" si="26"/>
        <v/>
      </c>
      <c r="OH2" s="42" t="str">
        <f t="shared" si="26"/>
        <v/>
      </c>
      <c r="OI2" s="42" t="str">
        <f t="shared" si="26"/>
        <v/>
      </c>
      <c r="OJ2" s="42" t="str">
        <f t="shared" si="26"/>
        <v/>
      </c>
      <c r="OK2" s="42" t="str">
        <f t="shared" si="26"/>
        <v/>
      </c>
      <c r="OL2" s="42" t="str">
        <f t="shared" si="26"/>
        <v/>
      </c>
      <c r="OM2" s="42" t="str">
        <f t="shared" si="26"/>
        <v/>
      </c>
      <c r="ON2" s="42" t="str">
        <f t="shared" si="26"/>
        <v/>
      </c>
      <c r="OO2" s="42" t="str">
        <f t="shared" si="26"/>
        <v/>
      </c>
      <c r="OP2" s="42" t="str">
        <f t="shared" si="26"/>
        <v/>
      </c>
      <c r="OQ2" s="42" t="str">
        <f t="shared" si="26"/>
        <v/>
      </c>
      <c r="OR2" s="42" t="str">
        <f t="shared" si="26"/>
        <v/>
      </c>
      <c r="OS2" s="42" t="str">
        <f t="shared" si="26"/>
        <v/>
      </c>
      <c r="OT2" s="42" t="str">
        <f t="shared" si="26"/>
        <v/>
      </c>
      <c r="OU2" s="42" t="str">
        <f t="shared" si="26"/>
        <v/>
      </c>
      <c r="OV2" s="42" t="str">
        <f t="shared" si="26"/>
        <v/>
      </c>
      <c r="OW2" s="42" t="str">
        <f t="shared" si="26"/>
        <v/>
      </c>
      <c r="OX2" s="42" t="str">
        <f t="shared" si="26"/>
        <v/>
      </c>
      <c r="OY2" s="42" t="str">
        <f t="shared" si="26"/>
        <v/>
      </c>
      <c r="OZ2" s="42" t="str">
        <f t="shared" si="26"/>
        <v/>
      </c>
      <c r="PA2" s="42" t="str">
        <f t="shared" si="26"/>
        <v/>
      </c>
      <c r="PB2" s="42" t="str">
        <f t="shared" si="26"/>
        <v/>
      </c>
      <c r="PC2" s="42" t="str">
        <f t="shared" si="26"/>
        <v/>
      </c>
      <c r="PD2" s="42" t="str">
        <f t="shared" si="26"/>
        <v/>
      </c>
      <c r="PE2" s="42" t="str">
        <f t="shared" si="26"/>
        <v/>
      </c>
      <c r="PF2" s="42" t="str">
        <f t="shared" si="26"/>
        <v/>
      </c>
      <c r="PG2" s="42" t="str">
        <f t="shared" si="26"/>
        <v/>
      </c>
      <c r="PH2" s="42" t="str">
        <f t="shared" si="26"/>
        <v/>
      </c>
      <c r="PI2" s="42" t="str">
        <f t="shared" si="26"/>
        <v/>
      </c>
      <c r="PJ2" s="42" t="str">
        <f t="shared" si="26"/>
        <v/>
      </c>
      <c r="PK2" s="42" t="str">
        <f t="shared" si="26"/>
        <v/>
      </c>
      <c r="PL2" s="42" t="str">
        <f t="shared" si="26"/>
        <v/>
      </c>
      <c r="PM2" s="42" t="str">
        <f t="shared" si="26"/>
        <v/>
      </c>
      <c r="PN2" s="42" t="str">
        <f t="shared" si="26"/>
        <v/>
      </c>
      <c r="PO2" s="42" t="str">
        <f t="shared" si="26"/>
        <v/>
      </c>
      <c r="PP2" s="42" t="str">
        <f t="shared" si="26"/>
        <v/>
      </c>
      <c r="PQ2" s="42" t="str">
        <f t="shared" si="26"/>
        <v/>
      </c>
      <c r="PR2" s="42" t="str">
        <f t="shared" si="26"/>
        <v/>
      </c>
      <c r="PS2" s="42" t="str">
        <f t="shared" si="26"/>
        <v/>
      </c>
      <c r="PT2" s="42" t="str">
        <f t="shared" si="26"/>
        <v/>
      </c>
      <c r="PU2" s="42" t="str">
        <f t="shared" si="26"/>
        <v/>
      </c>
      <c r="PV2" s="42" t="str">
        <f t="shared" si="26"/>
        <v/>
      </c>
      <c r="PW2" s="42" t="str">
        <f t="shared" si="26"/>
        <v/>
      </c>
      <c r="PX2" s="42" t="str">
        <f t="shared" si="26"/>
        <v/>
      </c>
      <c r="PY2" s="42" t="str">
        <f t="shared" ref="PY2" si="27">IF(PY1="","",IF(PY29&lt;&gt;"","Request Finished",IF(LOOKUP(2,1/(PY3:PY40&lt;&gt;""),$A3:$A40)="Officer Name","Accomplished",LOOKUP(2,1/(PY3:PY40&lt;&gt;""),$A3:$A40))))</f>
        <v/>
      </c>
    </row>
    <row r="3" spans="1:441" s="11" customFormat="1" x14ac:dyDescent="0.3">
      <c r="A3" s="41" t="s">
        <v>2</v>
      </c>
      <c r="B3" s="43" t="s">
        <v>3</v>
      </c>
      <c r="C3" s="43" t="s">
        <v>3</v>
      </c>
      <c r="D3" s="43" t="s">
        <v>3</v>
      </c>
      <c r="E3" s="43" t="s">
        <v>3</v>
      </c>
      <c r="F3" s="43" t="s">
        <v>3</v>
      </c>
      <c r="G3" s="43" t="s">
        <v>3</v>
      </c>
      <c r="H3" s="43" t="s">
        <v>3</v>
      </c>
      <c r="I3" s="43" t="s">
        <v>3</v>
      </c>
      <c r="J3" s="43" t="s">
        <v>3</v>
      </c>
      <c r="K3" s="43" t="s">
        <v>3</v>
      </c>
      <c r="L3" s="43" t="s">
        <v>3</v>
      </c>
      <c r="M3" s="43" t="s">
        <v>3</v>
      </c>
      <c r="N3" s="43" t="s">
        <v>3</v>
      </c>
      <c r="O3" s="43" t="s">
        <v>3</v>
      </c>
      <c r="P3" s="43" t="s">
        <v>3</v>
      </c>
      <c r="Q3" s="43" t="s">
        <v>3</v>
      </c>
      <c r="R3" s="43" t="s">
        <v>3</v>
      </c>
      <c r="S3" s="43" t="s">
        <v>3</v>
      </c>
      <c r="T3" s="43" t="s">
        <v>3</v>
      </c>
      <c r="U3" s="43" t="s">
        <v>3</v>
      </c>
      <c r="V3" s="43" t="s">
        <v>3</v>
      </c>
      <c r="W3" s="43" t="s">
        <v>3</v>
      </c>
      <c r="X3" s="43" t="s">
        <v>3</v>
      </c>
      <c r="Y3" s="43" t="s">
        <v>3</v>
      </c>
      <c r="Z3" s="43" t="s">
        <v>3</v>
      </c>
      <c r="AA3" s="43" t="s">
        <v>3</v>
      </c>
      <c r="AB3" s="43" t="s">
        <v>3</v>
      </c>
      <c r="AC3" s="43" t="s">
        <v>3</v>
      </c>
      <c r="AD3" s="43" t="s">
        <v>3</v>
      </c>
      <c r="AE3" s="43" t="s">
        <v>3</v>
      </c>
      <c r="AF3" s="43" t="s">
        <v>3</v>
      </c>
      <c r="AG3" s="43" t="s">
        <v>3</v>
      </c>
      <c r="AH3" s="43" t="s">
        <v>3</v>
      </c>
      <c r="AI3" s="43" t="s">
        <v>3</v>
      </c>
      <c r="AJ3" s="43" t="s">
        <v>3</v>
      </c>
      <c r="AK3" s="43" t="s">
        <v>3</v>
      </c>
      <c r="AL3" s="43" t="s">
        <v>3</v>
      </c>
      <c r="AM3" s="43" t="s">
        <v>3</v>
      </c>
      <c r="AN3" s="43" t="s">
        <v>3</v>
      </c>
      <c r="AO3" s="43" t="s">
        <v>3</v>
      </c>
      <c r="AP3" s="43" t="s">
        <v>3</v>
      </c>
      <c r="AQ3" s="43" t="s">
        <v>3</v>
      </c>
      <c r="AR3" s="43" t="s">
        <v>3</v>
      </c>
      <c r="AT3" s="43" t="s">
        <v>3</v>
      </c>
      <c r="AU3" s="43" t="s">
        <v>3</v>
      </c>
      <c r="AX3" s="43" t="s">
        <v>3</v>
      </c>
      <c r="AZ3" s="43" t="s">
        <v>3</v>
      </c>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row>
    <row r="4" spans="1:441" s="11" customFormat="1" ht="57.6" x14ac:dyDescent="0.3">
      <c r="A4" s="44" t="s">
        <v>4</v>
      </c>
      <c r="B4" s="43" t="s">
        <v>2131</v>
      </c>
      <c r="C4" s="43" t="s">
        <v>2134</v>
      </c>
      <c r="D4" s="43" t="s">
        <v>2136</v>
      </c>
      <c r="E4" s="43" t="s">
        <v>2139</v>
      </c>
      <c r="F4" s="43" t="s">
        <v>2141</v>
      </c>
      <c r="G4" s="43" t="s">
        <v>2148</v>
      </c>
      <c r="H4" s="43" t="s">
        <v>2151</v>
      </c>
      <c r="I4" s="43" t="s">
        <v>2156</v>
      </c>
      <c r="J4" s="43" t="s">
        <v>2159</v>
      </c>
      <c r="K4" s="43" t="s">
        <v>2163</v>
      </c>
      <c r="L4" s="43" t="s">
        <v>2166</v>
      </c>
      <c r="M4" s="43" t="s">
        <v>2169</v>
      </c>
      <c r="N4" s="43" t="s">
        <v>2172</v>
      </c>
      <c r="O4" s="43" t="s">
        <v>2174</v>
      </c>
      <c r="P4" s="43" t="s">
        <v>2177</v>
      </c>
      <c r="Q4" s="43" t="s">
        <v>2179</v>
      </c>
      <c r="R4" s="43" t="s">
        <v>2182</v>
      </c>
      <c r="S4" s="43" t="s">
        <v>2184</v>
      </c>
      <c r="T4" s="43" t="s">
        <v>2187</v>
      </c>
      <c r="U4" s="43" t="s">
        <v>2189</v>
      </c>
      <c r="V4" s="43" t="s">
        <v>2192</v>
      </c>
      <c r="W4" s="43" t="s">
        <v>2194</v>
      </c>
      <c r="X4" s="43" t="s">
        <v>2194</v>
      </c>
      <c r="Y4" s="43" t="s">
        <v>2198</v>
      </c>
      <c r="Z4" s="43" t="s">
        <v>2182</v>
      </c>
      <c r="AA4" s="43" t="s">
        <v>2125</v>
      </c>
      <c r="AB4" s="43" t="s">
        <v>2204</v>
      </c>
      <c r="AC4" s="43" t="s">
        <v>2208</v>
      </c>
      <c r="AD4" s="43" t="s">
        <v>2211</v>
      </c>
      <c r="AE4" s="43" t="s">
        <v>2214</v>
      </c>
      <c r="AF4" s="43" t="s">
        <v>2219</v>
      </c>
      <c r="AG4" s="43" t="s">
        <v>2222</v>
      </c>
      <c r="AH4" s="43" t="s">
        <v>2226</v>
      </c>
      <c r="AI4" s="43" t="s">
        <v>2230</v>
      </c>
      <c r="AJ4" s="43" t="s">
        <v>2233</v>
      </c>
      <c r="AK4" s="43" t="s">
        <v>2230</v>
      </c>
      <c r="AL4" s="43" t="s">
        <v>2236</v>
      </c>
      <c r="AM4" s="43" t="s">
        <v>2239</v>
      </c>
      <c r="AN4" s="43" t="s">
        <v>2243</v>
      </c>
      <c r="AO4" s="43" t="s">
        <v>2246</v>
      </c>
      <c r="AP4" s="43" t="s">
        <v>2249</v>
      </c>
      <c r="AQ4" s="43" t="s">
        <v>2252</v>
      </c>
      <c r="AR4" s="43" t="s">
        <v>2243</v>
      </c>
      <c r="AT4" s="43" t="s">
        <v>2243</v>
      </c>
      <c r="AU4" s="43" t="s">
        <v>2259</v>
      </c>
      <c r="AX4" s="43" t="s">
        <v>2262</v>
      </c>
      <c r="AZ4" s="43" t="s">
        <v>2265</v>
      </c>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row>
    <row r="5" spans="1:441" s="11" customFormat="1" x14ac:dyDescent="0.3">
      <c r="A5" s="44" t="s">
        <v>5</v>
      </c>
      <c r="B5" s="43" t="s">
        <v>1819</v>
      </c>
      <c r="C5" s="43" t="s">
        <v>1819</v>
      </c>
      <c r="D5" s="43" t="s">
        <v>1819</v>
      </c>
      <c r="E5" s="43" t="s">
        <v>1819</v>
      </c>
      <c r="F5" s="43" t="s">
        <v>1819</v>
      </c>
      <c r="G5" s="43" t="s">
        <v>1819</v>
      </c>
      <c r="H5" s="43" t="s">
        <v>1819</v>
      </c>
      <c r="I5" s="43" t="s">
        <v>1819</v>
      </c>
      <c r="J5" s="43" t="s">
        <v>1819</v>
      </c>
      <c r="K5" s="43" t="s">
        <v>1819</v>
      </c>
      <c r="L5" s="43" t="s">
        <v>1819</v>
      </c>
      <c r="M5" s="43" t="s">
        <v>1819</v>
      </c>
      <c r="N5" s="43" t="s">
        <v>1819</v>
      </c>
      <c r="O5" s="43" t="s">
        <v>1819</v>
      </c>
      <c r="P5" s="43" t="s">
        <v>1819</v>
      </c>
      <c r="Q5" s="43" t="s">
        <v>1819</v>
      </c>
      <c r="R5" s="43" t="s">
        <v>1819</v>
      </c>
      <c r="S5" s="43" t="s">
        <v>1819</v>
      </c>
      <c r="T5" s="43" t="s">
        <v>1819</v>
      </c>
      <c r="U5" s="43" t="s">
        <v>1819</v>
      </c>
      <c r="V5" s="43" t="s">
        <v>1819</v>
      </c>
      <c r="W5" s="43" t="s">
        <v>1819</v>
      </c>
      <c r="X5" s="43" t="s">
        <v>1819</v>
      </c>
      <c r="Y5" s="43" t="s">
        <v>1819</v>
      </c>
      <c r="Z5" s="43" t="s">
        <v>1819</v>
      </c>
      <c r="AA5" s="43" t="s">
        <v>1819</v>
      </c>
      <c r="AB5" s="43" t="s">
        <v>1819</v>
      </c>
      <c r="AC5" s="43" t="s">
        <v>1819</v>
      </c>
      <c r="AD5" s="43" t="s">
        <v>1819</v>
      </c>
      <c r="AE5" s="43" t="s">
        <v>1819</v>
      </c>
      <c r="AF5" s="43" t="s">
        <v>1819</v>
      </c>
      <c r="AG5" s="43" t="s">
        <v>1819</v>
      </c>
      <c r="AH5" s="43" t="s">
        <v>1819</v>
      </c>
      <c r="AI5" s="43" t="s">
        <v>1819</v>
      </c>
      <c r="AJ5" s="43" t="s">
        <v>1819</v>
      </c>
      <c r="AK5" s="43" t="s">
        <v>1819</v>
      </c>
      <c r="AL5" s="43" t="s">
        <v>1819</v>
      </c>
      <c r="AM5" s="43" t="s">
        <v>1819</v>
      </c>
      <c r="AN5" s="43" t="s">
        <v>1819</v>
      </c>
      <c r="AO5" s="43" t="s">
        <v>1819</v>
      </c>
      <c r="AP5" s="43" t="s">
        <v>1819</v>
      </c>
      <c r="AQ5" s="43" t="s">
        <v>1819</v>
      </c>
      <c r="AR5" s="43" t="s">
        <v>1819</v>
      </c>
      <c r="AT5" s="43" t="s">
        <v>1819</v>
      </c>
      <c r="AU5" s="43" t="s">
        <v>1819</v>
      </c>
      <c r="AX5" s="43" t="s">
        <v>1819</v>
      </c>
      <c r="AZ5" s="43" t="s">
        <v>1819</v>
      </c>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row>
    <row r="6" spans="1:441" s="11" customFormat="1" x14ac:dyDescent="0.3">
      <c r="A6" s="45">
        <v>4</v>
      </c>
      <c r="B6" s="43" t="s">
        <v>2146</v>
      </c>
      <c r="C6" s="43" t="s">
        <v>2145</v>
      </c>
      <c r="D6" s="43" t="s">
        <v>2144</v>
      </c>
      <c r="E6" s="43" t="s">
        <v>2143</v>
      </c>
      <c r="F6" s="43" t="s">
        <v>2142</v>
      </c>
      <c r="G6" s="43" t="s">
        <v>2149</v>
      </c>
      <c r="H6" s="43" t="s">
        <v>2152</v>
      </c>
      <c r="I6" s="43" t="s">
        <v>2157</v>
      </c>
      <c r="J6" s="43" t="s">
        <v>2160</v>
      </c>
      <c r="K6" s="59" t="s">
        <v>2164</v>
      </c>
      <c r="L6" s="59" t="s">
        <v>2167</v>
      </c>
      <c r="M6" s="43" t="s">
        <v>2170</v>
      </c>
      <c r="N6" s="43" t="s">
        <v>2173</v>
      </c>
      <c r="O6" s="43" t="s">
        <v>2175</v>
      </c>
      <c r="P6" s="43" t="s">
        <v>2178</v>
      </c>
      <c r="Q6" s="43" t="s">
        <v>2180</v>
      </c>
      <c r="R6" s="43" t="s">
        <v>2183</v>
      </c>
      <c r="S6" s="43" t="s">
        <v>2185</v>
      </c>
      <c r="T6" s="43" t="s">
        <v>2188</v>
      </c>
      <c r="U6" s="43" t="s">
        <v>2190</v>
      </c>
      <c r="V6" s="43" t="s">
        <v>2193</v>
      </c>
      <c r="W6" s="43" t="s">
        <v>2195</v>
      </c>
      <c r="X6" s="43" t="s">
        <v>2197</v>
      </c>
      <c r="Y6" s="43" t="s">
        <v>2199</v>
      </c>
      <c r="Z6" s="43" t="s">
        <v>2201</v>
      </c>
      <c r="AA6" s="43" t="s">
        <v>2202</v>
      </c>
      <c r="AB6" s="43" t="s">
        <v>2205</v>
      </c>
      <c r="AC6" s="43" t="s">
        <v>2209</v>
      </c>
      <c r="AD6" s="43" t="s">
        <v>2212</v>
      </c>
      <c r="AE6" s="43" t="s">
        <v>2215</v>
      </c>
      <c r="AF6" s="43" t="s">
        <v>2220</v>
      </c>
      <c r="AG6" s="43" t="s">
        <v>2223</v>
      </c>
      <c r="AH6" s="43" t="s">
        <v>2227</v>
      </c>
      <c r="AI6" s="43" t="s">
        <v>2231</v>
      </c>
      <c r="AJ6" s="43" t="s">
        <v>2234</v>
      </c>
      <c r="AK6" s="43" t="s">
        <v>2231</v>
      </c>
      <c r="AL6" s="43" t="s">
        <v>2237</v>
      </c>
      <c r="AM6" s="43" t="s">
        <v>2240</v>
      </c>
      <c r="AN6" s="43" t="s">
        <v>2244</v>
      </c>
      <c r="AO6" s="43" t="s">
        <v>2247</v>
      </c>
      <c r="AP6" s="43" t="s">
        <v>2250</v>
      </c>
      <c r="AQ6" s="43" t="s">
        <v>2253</v>
      </c>
      <c r="AR6" s="43" t="s">
        <v>2255</v>
      </c>
      <c r="AT6" s="43" t="s">
        <v>2257</v>
      </c>
      <c r="AU6" s="43" t="s">
        <v>2260</v>
      </c>
      <c r="AX6" s="43" t="s">
        <v>2263</v>
      </c>
      <c r="AZ6" s="43" t="s">
        <v>2266</v>
      </c>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row>
    <row r="7" spans="1:441" s="11" customFormat="1" x14ac:dyDescent="0.3">
      <c r="A7" s="46" t="s">
        <v>7</v>
      </c>
      <c r="B7" s="43" t="s">
        <v>8</v>
      </c>
      <c r="C7" s="43" t="s">
        <v>8</v>
      </c>
      <c r="D7" s="43" t="s">
        <v>8</v>
      </c>
      <c r="E7" s="43" t="s">
        <v>8</v>
      </c>
      <c r="F7" s="43" t="s">
        <v>8</v>
      </c>
      <c r="G7" s="43" t="s">
        <v>8</v>
      </c>
      <c r="H7" s="43" t="s">
        <v>8</v>
      </c>
      <c r="I7" s="43" t="s">
        <v>8</v>
      </c>
      <c r="J7" s="43" t="s">
        <v>8</v>
      </c>
      <c r="K7" s="43" t="s">
        <v>8</v>
      </c>
      <c r="L7" s="43" t="s">
        <v>8</v>
      </c>
      <c r="M7" s="43" t="s">
        <v>8</v>
      </c>
      <c r="N7" s="43" t="s">
        <v>8</v>
      </c>
      <c r="O7" s="43" t="s">
        <v>8</v>
      </c>
      <c r="P7" s="43" t="s">
        <v>8</v>
      </c>
      <c r="Q7" s="43" t="s">
        <v>8</v>
      </c>
      <c r="R7" s="43" t="s">
        <v>8</v>
      </c>
      <c r="S7" s="43" t="s">
        <v>8</v>
      </c>
      <c r="T7" s="43" t="s">
        <v>8</v>
      </c>
      <c r="U7" s="43" t="s">
        <v>8</v>
      </c>
      <c r="V7" s="43" t="s">
        <v>8</v>
      </c>
      <c r="W7" s="43" t="s">
        <v>8</v>
      </c>
      <c r="X7" s="43" t="s">
        <v>8</v>
      </c>
      <c r="Y7" s="43" t="s">
        <v>8</v>
      </c>
      <c r="Z7" s="43" t="s">
        <v>8</v>
      </c>
      <c r="AA7" s="43" t="s">
        <v>8</v>
      </c>
      <c r="AB7" s="43" t="s">
        <v>8</v>
      </c>
      <c r="AC7" s="43" t="s">
        <v>8</v>
      </c>
      <c r="AD7" s="43" t="s">
        <v>8</v>
      </c>
      <c r="AE7" s="43" t="s">
        <v>8</v>
      </c>
      <c r="AF7" s="43" t="s">
        <v>8</v>
      </c>
      <c r="AG7" s="43" t="s">
        <v>8</v>
      </c>
      <c r="AH7" s="43" t="s">
        <v>8</v>
      </c>
      <c r="AI7" s="43" t="s">
        <v>8</v>
      </c>
      <c r="AJ7" s="43" t="s">
        <v>8</v>
      </c>
      <c r="AK7" s="43" t="s">
        <v>8</v>
      </c>
      <c r="AL7" s="43" t="s">
        <v>8</v>
      </c>
      <c r="AM7" s="43" t="s">
        <v>8</v>
      </c>
      <c r="AN7" s="43" t="s">
        <v>8</v>
      </c>
      <c r="AO7" s="43" t="s">
        <v>8</v>
      </c>
      <c r="AP7" s="43" t="s">
        <v>8</v>
      </c>
      <c r="AQ7" s="43" t="s">
        <v>8</v>
      </c>
      <c r="AR7" s="43" t="s">
        <v>8</v>
      </c>
      <c r="AT7" s="43" t="s">
        <v>8</v>
      </c>
      <c r="AU7" s="43" t="s">
        <v>8</v>
      </c>
      <c r="AX7" s="43" t="s">
        <v>8</v>
      </c>
      <c r="AZ7" s="43" t="s">
        <v>8</v>
      </c>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43"/>
      <c r="NI7" s="43"/>
      <c r="NJ7" s="43"/>
      <c r="NK7" s="43"/>
      <c r="NL7" s="43"/>
      <c r="NM7" s="43"/>
      <c r="NN7" s="43"/>
      <c r="NO7" s="43"/>
      <c r="NP7" s="43"/>
      <c r="NQ7" s="4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row>
    <row r="8" spans="1:441" s="11" customFormat="1" x14ac:dyDescent="0.3">
      <c r="A8" s="46" t="s">
        <v>9</v>
      </c>
      <c r="B8" s="43" t="s">
        <v>82</v>
      </c>
      <c r="C8" s="43" t="s">
        <v>82</v>
      </c>
      <c r="D8" s="43" t="s">
        <v>82</v>
      </c>
      <c r="E8" s="43" t="s">
        <v>82</v>
      </c>
      <c r="F8" s="43" t="s">
        <v>82</v>
      </c>
      <c r="G8" s="43" t="s">
        <v>82</v>
      </c>
      <c r="H8" s="43" t="s">
        <v>82</v>
      </c>
      <c r="I8" s="43" t="s">
        <v>82</v>
      </c>
      <c r="J8" s="43" t="s">
        <v>82</v>
      </c>
      <c r="K8" s="43" t="s">
        <v>82</v>
      </c>
      <c r="L8" s="43" t="s">
        <v>82</v>
      </c>
      <c r="M8" s="43" t="s">
        <v>82</v>
      </c>
      <c r="N8" s="43" t="s">
        <v>82</v>
      </c>
      <c r="O8" s="43" t="s">
        <v>82</v>
      </c>
      <c r="P8" s="43" t="s">
        <v>82</v>
      </c>
      <c r="Q8" s="43" t="s">
        <v>82</v>
      </c>
      <c r="R8" s="43" t="s">
        <v>82</v>
      </c>
      <c r="S8" s="43" t="s">
        <v>82</v>
      </c>
      <c r="T8" s="43" t="s">
        <v>82</v>
      </c>
      <c r="U8" s="43" t="s">
        <v>82</v>
      </c>
      <c r="V8" s="43" t="s">
        <v>82</v>
      </c>
      <c r="W8" s="43" t="s">
        <v>82</v>
      </c>
      <c r="X8" s="43" t="s">
        <v>82</v>
      </c>
      <c r="Y8" s="43" t="s">
        <v>82</v>
      </c>
      <c r="Z8" s="43" t="s">
        <v>82</v>
      </c>
      <c r="AA8" s="43" t="s">
        <v>82</v>
      </c>
      <c r="AB8" s="43" t="s">
        <v>82</v>
      </c>
      <c r="AC8" s="43" t="s">
        <v>82</v>
      </c>
      <c r="AD8" s="43" t="s">
        <v>82</v>
      </c>
      <c r="AE8" s="43" t="s">
        <v>82</v>
      </c>
      <c r="AF8" s="43" t="s">
        <v>82</v>
      </c>
      <c r="AG8" s="43" t="s">
        <v>82</v>
      </c>
      <c r="AH8" s="43" t="s">
        <v>82</v>
      </c>
      <c r="AI8" s="43" t="s">
        <v>82</v>
      </c>
      <c r="AJ8" s="43" t="s">
        <v>82</v>
      </c>
      <c r="AK8" s="43" t="s">
        <v>82</v>
      </c>
      <c r="AL8" s="43" t="s">
        <v>82</v>
      </c>
      <c r="AM8" s="43" t="s">
        <v>82</v>
      </c>
      <c r="AN8" s="43" t="s">
        <v>82</v>
      </c>
      <c r="AO8" s="43" t="s">
        <v>82</v>
      </c>
      <c r="AP8" s="43" t="s">
        <v>82</v>
      </c>
      <c r="AQ8" s="43" t="s">
        <v>82</v>
      </c>
      <c r="AR8" s="43" t="s">
        <v>82</v>
      </c>
      <c r="AT8" s="43" t="s">
        <v>82</v>
      </c>
      <c r="AU8" s="43" t="s">
        <v>82</v>
      </c>
      <c r="AX8" s="43" t="s">
        <v>82</v>
      </c>
      <c r="AZ8" s="43" t="s">
        <v>82</v>
      </c>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row>
    <row r="9" spans="1:441" s="11" customFormat="1" x14ac:dyDescent="0.3">
      <c r="A9" s="46" t="s">
        <v>11</v>
      </c>
      <c r="B9" s="43"/>
      <c r="C9" s="43"/>
      <c r="D9" s="43"/>
      <c r="E9" s="43"/>
      <c r="F9" s="43"/>
      <c r="G9" s="43"/>
      <c r="H9" s="43"/>
      <c r="I9" s="43"/>
      <c r="J9" s="43"/>
      <c r="K9" s="43"/>
      <c r="L9" s="43"/>
      <c r="M9" s="56"/>
      <c r="N9" s="56"/>
      <c r="O9" s="56"/>
      <c r="P9" s="56"/>
      <c r="Q9" s="56"/>
      <c r="R9" s="56"/>
      <c r="S9" s="56"/>
      <c r="T9" s="56"/>
      <c r="U9" s="56"/>
      <c r="V9" s="56"/>
      <c r="W9" s="56"/>
      <c r="X9" s="56"/>
      <c r="Y9" s="56"/>
      <c r="Z9" s="56"/>
      <c r="AA9" s="43"/>
      <c r="AB9" s="43"/>
      <c r="AC9" s="43"/>
      <c r="AD9" s="43"/>
      <c r="AE9" s="43"/>
      <c r="AF9" s="43"/>
      <c r="AG9" s="43"/>
      <c r="AH9" s="43"/>
      <c r="AI9" s="43"/>
      <c r="AJ9" s="43"/>
      <c r="AK9" s="43"/>
      <c r="AL9" s="43"/>
      <c r="AM9" s="43"/>
      <c r="AN9" s="43"/>
      <c r="AO9" s="43"/>
      <c r="AP9" s="43"/>
      <c r="AQ9" s="43"/>
      <c r="AR9" s="43"/>
      <c r="AT9" s="43"/>
      <c r="AU9" s="43"/>
      <c r="AX9" s="43"/>
      <c r="AZ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row>
    <row r="10" spans="1:441" s="11" customFormat="1" x14ac:dyDescent="0.3">
      <c r="A10" s="46" t="s">
        <v>12</v>
      </c>
      <c r="B10" s="43" t="s">
        <v>2129</v>
      </c>
      <c r="C10" s="43" t="s">
        <v>2129</v>
      </c>
      <c r="D10" s="43" t="s">
        <v>2137</v>
      </c>
      <c r="E10" s="43" t="s">
        <v>2129</v>
      </c>
      <c r="F10" s="43" t="s">
        <v>2129</v>
      </c>
      <c r="G10" s="43" t="s">
        <v>2129</v>
      </c>
      <c r="H10" s="43" t="s">
        <v>2153</v>
      </c>
      <c r="I10" s="43" t="s">
        <v>2158</v>
      </c>
      <c r="J10" s="43" t="s">
        <v>2161</v>
      </c>
      <c r="K10" s="43" t="s">
        <v>2165</v>
      </c>
      <c r="L10" s="43" t="s">
        <v>2168</v>
      </c>
      <c r="M10" s="43" t="s">
        <v>2168</v>
      </c>
      <c r="N10" s="43" t="s">
        <v>2168</v>
      </c>
      <c r="O10" s="43" t="s">
        <v>2176</v>
      </c>
      <c r="P10" s="43" t="s">
        <v>2176</v>
      </c>
      <c r="Q10" s="43" t="s">
        <v>2181</v>
      </c>
      <c r="R10" s="43" t="s">
        <v>2181</v>
      </c>
      <c r="S10" s="43" t="s">
        <v>2186</v>
      </c>
      <c r="T10" s="43" t="s">
        <v>2186</v>
      </c>
      <c r="U10" s="43" t="s">
        <v>2191</v>
      </c>
      <c r="V10" s="43" t="s">
        <v>2191</v>
      </c>
      <c r="W10" s="43" t="s">
        <v>2196</v>
      </c>
      <c r="X10" s="43" t="s">
        <v>2196</v>
      </c>
      <c r="Y10" s="43" t="s">
        <v>2200</v>
      </c>
      <c r="Z10" s="43" t="s">
        <v>2200</v>
      </c>
      <c r="AA10" s="43" t="s">
        <v>2203</v>
      </c>
      <c r="AB10" s="43" t="s">
        <v>2206</v>
      </c>
      <c r="AC10" s="43" t="s">
        <v>2210</v>
      </c>
      <c r="AD10" s="43" t="s">
        <v>2213</v>
      </c>
      <c r="AE10" s="43" t="s">
        <v>2216</v>
      </c>
      <c r="AF10" s="43" t="s">
        <v>2221</v>
      </c>
      <c r="AG10" s="43" t="s">
        <v>2224</v>
      </c>
      <c r="AH10" s="43" t="s">
        <v>2228</v>
      </c>
      <c r="AI10" s="43" t="s">
        <v>2232</v>
      </c>
      <c r="AJ10" s="43" t="s">
        <v>2235</v>
      </c>
      <c r="AK10" s="43" t="s">
        <v>2232</v>
      </c>
      <c r="AL10" s="43" t="s">
        <v>2238</v>
      </c>
      <c r="AM10" s="43" t="s">
        <v>2241</v>
      </c>
      <c r="AN10" s="43" t="s">
        <v>2245</v>
      </c>
      <c r="AO10" s="43" t="s">
        <v>2248</v>
      </c>
      <c r="AP10" s="43" t="s">
        <v>2251</v>
      </c>
      <c r="AQ10" s="43" t="s">
        <v>2254</v>
      </c>
      <c r="AR10" s="43" t="s">
        <v>2256</v>
      </c>
      <c r="AT10" s="43" t="s">
        <v>2258</v>
      </c>
      <c r="AU10" s="43" t="s">
        <v>2261</v>
      </c>
      <c r="AX10" s="43" t="s">
        <v>2264</v>
      </c>
      <c r="AZ10" s="43" t="s">
        <v>2258</v>
      </c>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row>
    <row r="11" spans="1:441" s="11" customFormat="1" x14ac:dyDescent="0.3">
      <c r="A11" s="46" t="s">
        <v>13</v>
      </c>
      <c r="B11" s="43" t="s">
        <v>14</v>
      </c>
      <c r="C11" s="43" t="s">
        <v>14</v>
      </c>
      <c r="D11" s="43" t="s">
        <v>14</v>
      </c>
      <c r="E11" s="43" t="s">
        <v>14</v>
      </c>
      <c r="F11" s="43" t="s">
        <v>14</v>
      </c>
      <c r="G11" s="43" t="s">
        <v>1803</v>
      </c>
      <c r="H11" s="43" t="s">
        <v>14</v>
      </c>
      <c r="I11" s="43" t="s">
        <v>14</v>
      </c>
      <c r="J11" s="43" t="s">
        <v>14</v>
      </c>
      <c r="K11" s="43" t="s">
        <v>14</v>
      </c>
      <c r="L11" s="43" t="s">
        <v>14</v>
      </c>
      <c r="M11" s="43" t="s">
        <v>14</v>
      </c>
      <c r="N11" s="43" t="s">
        <v>14</v>
      </c>
      <c r="O11" s="43" t="s">
        <v>14</v>
      </c>
      <c r="P11" s="43" t="s">
        <v>14</v>
      </c>
      <c r="Q11" s="43" t="s">
        <v>14</v>
      </c>
      <c r="R11" s="43" t="s">
        <v>14</v>
      </c>
      <c r="S11" s="43" t="s">
        <v>14</v>
      </c>
      <c r="T11" s="43" t="s">
        <v>14</v>
      </c>
      <c r="U11" s="43" t="s">
        <v>14</v>
      </c>
      <c r="V11" s="43" t="s">
        <v>14</v>
      </c>
      <c r="W11" s="43" t="s">
        <v>14</v>
      </c>
      <c r="X11" s="43" t="s">
        <v>14</v>
      </c>
      <c r="Y11" s="43" t="s">
        <v>14</v>
      </c>
      <c r="Z11" s="43" t="s">
        <v>14</v>
      </c>
      <c r="AA11" s="43" t="s">
        <v>14</v>
      </c>
      <c r="AB11" s="43" t="s">
        <v>14</v>
      </c>
      <c r="AC11" s="43" t="s">
        <v>14</v>
      </c>
      <c r="AD11" s="43" t="s">
        <v>14</v>
      </c>
      <c r="AE11" s="43" t="s">
        <v>14</v>
      </c>
      <c r="AF11" s="43" t="s">
        <v>14</v>
      </c>
      <c r="AG11" s="43" t="s">
        <v>14</v>
      </c>
      <c r="AH11" s="43" t="s">
        <v>1803</v>
      </c>
      <c r="AI11" s="43" t="s">
        <v>14</v>
      </c>
      <c r="AJ11" s="43" t="s">
        <v>14</v>
      </c>
      <c r="AK11" s="43" t="s">
        <v>14</v>
      </c>
      <c r="AL11" s="43" t="s">
        <v>1803</v>
      </c>
      <c r="AM11" s="43" t="s">
        <v>14</v>
      </c>
      <c r="AN11" s="43" t="s">
        <v>14</v>
      </c>
      <c r="AO11" s="43" t="s">
        <v>14</v>
      </c>
      <c r="AP11" s="43" t="s">
        <v>14</v>
      </c>
      <c r="AQ11" s="43" t="s">
        <v>14</v>
      </c>
      <c r="AR11" s="43" t="s">
        <v>14</v>
      </c>
      <c r="AT11" s="43" t="s">
        <v>14</v>
      </c>
      <c r="AU11" s="43" t="s">
        <v>14</v>
      </c>
      <c r="AX11" s="43" t="s">
        <v>14</v>
      </c>
      <c r="AZ11" s="43" t="s">
        <v>14</v>
      </c>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row>
    <row r="12" spans="1:441" s="11" customFormat="1" x14ac:dyDescent="0.3">
      <c r="A12" s="47" t="s">
        <v>15</v>
      </c>
      <c r="B12" s="43" t="s">
        <v>1805</v>
      </c>
      <c r="C12" s="43" t="s">
        <v>1806</v>
      </c>
      <c r="D12" s="43" t="s">
        <v>1806</v>
      </c>
      <c r="E12" s="43" t="s">
        <v>1806</v>
      </c>
      <c r="F12" s="43" t="s">
        <v>1806</v>
      </c>
      <c r="G12" s="43" t="s">
        <v>1806</v>
      </c>
      <c r="H12" s="43" t="s">
        <v>1806</v>
      </c>
      <c r="I12" s="43" t="s">
        <v>1806</v>
      </c>
      <c r="J12" s="43" t="s">
        <v>1806</v>
      </c>
      <c r="K12" s="43" t="s">
        <v>1806</v>
      </c>
      <c r="L12" s="43" t="s">
        <v>1806</v>
      </c>
      <c r="M12" s="43" t="s">
        <v>1806</v>
      </c>
      <c r="N12" s="43" t="s">
        <v>1806</v>
      </c>
      <c r="O12" s="43" t="s">
        <v>1806</v>
      </c>
      <c r="P12" s="43" t="s">
        <v>1806</v>
      </c>
      <c r="Q12" s="43" t="s">
        <v>1806</v>
      </c>
      <c r="R12" s="43" t="s">
        <v>1806</v>
      </c>
      <c r="S12" s="43" t="s">
        <v>1806</v>
      </c>
      <c r="T12" s="43" t="s">
        <v>1806</v>
      </c>
      <c r="U12" s="43" t="s">
        <v>1806</v>
      </c>
      <c r="V12" s="43" t="s">
        <v>1806</v>
      </c>
      <c r="W12" s="43" t="s">
        <v>1806</v>
      </c>
      <c r="X12" s="43" t="s">
        <v>1806</v>
      </c>
      <c r="Y12" s="43" t="s">
        <v>1806</v>
      </c>
      <c r="Z12" s="43" t="s">
        <v>1806</v>
      </c>
      <c r="AA12" s="43" t="s">
        <v>1806</v>
      </c>
      <c r="AB12" s="43" t="s">
        <v>1806</v>
      </c>
      <c r="AC12" s="43" t="s">
        <v>1806</v>
      </c>
      <c r="AD12" s="43" t="s">
        <v>1806</v>
      </c>
      <c r="AE12" s="43" t="s">
        <v>1806</v>
      </c>
      <c r="AF12" s="43" t="s">
        <v>1806</v>
      </c>
      <c r="AG12" s="43" t="s">
        <v>1806</v>
      </c>
      <c r="AH12" s="43" t="s">
        <v>1803</v>
      </c>
      <c r="AI12" s="43" t="s">
        <v>1806</v>
      </c>
      <c r="AJ12" s="43" t="s">
        <v>1806</v>
      </c>
      <c r="AK12" s="43" t="s">
        <v>1806</v>
      </c>
      <c r="AL12" s="43" t="s">
        <v>1803</v>
      </c>
      <c r="AM12" s="43" t="s">
        <v>1806</v>
      </c>
      <c r="AN12" s="43" t="s">
        <v>1806</v>
      </c>
      <c r="AO12" s="43" t="s">
        <v>1806</v>
      </c>
      <c r="AP12" s="43" t="s">
        <v>1806</v>
      </c>
      <c r="AQ12" s="43" t="s">
        <v>1806</v>
      </c>
      <c r="AR12" s="43" t="s">
        <v>1806</v>
      </c>
      <c r="AT12" s="43" t="s">
        <v>1806</v>
      </c>
      <c r="AU12" s="43" t="s">
        <v>1806</v>
      </c>
      <c r="AX12" s="43" t="s">
        <v>1806</v>
      </c>
      <c r="AZ12" s="43" t="s">
        <v>1806</v>
      </c>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row>
    <row r="13" spans="1:441" s="11" customFormat="1" x14ac:dyDescent="0.3">
      <c r="A13" s="48" t="s">
        <v>17</v>
      </c>
      <c r="B13" s="49"/>
      <c r="C13" s="49"/>
      <c r="D13" s="49"/>
      <c r="E13" s="49"/>
      <c r="F13" s="49"/>
      <c r="G13" s="49"/>
      <c r="H13" s="49"/>
      <c r="I13" s="49" t="s">
        <v>2130</v>
      </c>
      <c r="J13" s="49"/>
      <c r="K13" s="49"/>
      <c r="L13" s="49"/>
      <c r="M13" s="49"/>
      <c r="N13" s="49"/>
      <c r="O13" s="49"/>
      <c r="P13" s="49"/>
      <c r="Q13" s="49"/>
      <c r="R13" s="49"/>
      <c r="S13" s="49"/>
      <c r="T13" s="49"/>
      <c r="U13" s="49"/>
      <c r="V13" s="49"/>
      <c r="W13" s="49"/>
      <c r="X13" s="49"/>
      <c r="Y13" s="49"/>
      <c r="Z13" s="49"/>
      <c r="AA13" s="49" t="s">
        <v>2268</v>
      </c>
      <c r="AB13" s="49"/>
      <c r="AC13" s="49" t="s">
        <v>2268</v>
      </c>
      <c r="AD13" s="49"/>
      <c r="AE13" s="49"/>
      <c r="AF13" s="49"/>
      <c r="AG13" s="49"/>
      <c r="AH13" s="49"/>
      <c r="AI13" s="49"/>
      <c r="AJ13" s="49"/>
      <c r="AK13" s="49"/>
      <c r="AL13" s="49"/>
      <c r="AM13" s="49"/>
      <c r="AN13" s="49"/>
      <c r="AO13" s="49"/>
      <c r="AP13" s="49"/>
      <c r="AQ13" s="49"/>
      <c r="AR13" s="49"/>
      <c r="AT13" s="49"/>
      <c r="AU13" s="49"/>
      <c r="AX13" s="49"/>
      <c r="AZ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49"/>
      <c r="OL13" s="49"/>
      <c r="OM13" s="49"/>
      <c r="ON13" s="49"/>
      <c r="OO13" s="49"/>
      <c r="OP13" s="49"/>
      <c r="OQ13" s="49"/>
      <c r="OR13" s="49"/>
      <c r="OS13" s="49"/>
      <c r="OT13" s="49"/>
      <c r="OU13" s="49"/>
      <c r="OV13" s="49"/>
      <c r="OW13" s="49"/>
      <c r="OX13" s="49"/>
      <c r="OY13" s="49"/>
      <c r="OZ13" s="49"/>
      <c r="PA13" s="49"/>
      <c r="PB13" s="49"/>
      <c r="PC13" s="49"/>
      <c r="PD13" s="49"/>
      <c r="PE13" s="49"/>
      <c r="PF13" s="49"/>
      <c r="PG13" s="49"/>
      <c r="PH13" s="49"/>
      <c r="PI13" s="49"/>
      <c r="PJ13" s="49"/>
      <c r="PK13" s="49"/>
      <c r="PL13" s="49"/>
      <c r="PM13" s="49"/>
      <c r="PN13" s="49"/>
      <c r="PO13" s="49"/>
      <c r="PP13" s="49"/>
      <c r="PQ13" s="49"/>
      <c r="PR13" s="49"/>
      <c r="PS13" s="49"/>
      <c r="PT13" s="49"/>
      <c r="PU13" s="49"/>
      <c r="PV13" s="49"/>
      <c r="PW13" s="49"/>
      <c r="PX13" s="49"/>
      <c r="PY13" s="49"/>
    </row>
    <row r="14" spans="1:441" s="11" customFormat="1" x14ac:dyDescent="0.3">
      <c r="A14" s="48" t="s">
        <v>18</v>
      </c>
      <c r="B14" s="50">
        <v>1234567890</v>
      </c>
      <c r="C14" s="50">
        <v>1234567890</v>
      </c>
      <c r="D14" s="50">
        <v>1234567890</v>
      </c>
      <c r="E14" s="50">
        <v>9468298861</v>
      </c>
      <c r="F14" s="50">
        <v>1234567890</v>
      </c>
      <c r="G14" s="50">
        <v>1234567890</v>
      </c>
      <c r="H14" s="50">
        <v>1234567890</v>
      </c>
      <c r="I14" s="50">
        <v>1234567890</v>
      </c>
      <c r="J14" s="50">
        <v>1234567890</v>
      </c>
      <c r="K14" s="50">
        <v>1234567890</v>
      </c>
      <c r="L14" s="50">
        <v>1234567890</v>
      </c>
      <c r="M14" s="50">
        <v>1234567890</v>
      </c>
      <c r="N14" s="50">
        <v>1234567890</v>
      </c>
      <c r="O14" s="50">
        <v>1234567890</v>
      </c>
      <c r="P14" s="50">
        <v>1234567890</v>
      </c>
      <c r="Q14" s="50">
        <v>1234567890</v>
      </c>
      <c r="R14" s="50">
        <v>1234567890</v>
      </c>
      <c r="S14" s="50">
        <v>1234567890</v>
      </c>
      <c r="T14" s="50">
        <v>1234567890</v>
      </c>
      <c r="U14" s="50">
        <v>1234567890</v>
      </c>
      <c r="V14" s="50">
        <v>1234567890</v>
      </c>
      <c r="W14" s="50">
        <v>1234567890</v>
      </c>
      <c r="X14" s="50">
        <v>1234567890</v>
      </c>
      <c r="Y14" s="50">
        <v>1234567890</v>
      </c>
      <c r="Z14" s="50">
        <v>1234567890</v>
      </c>
      <c r="AA14" s="50">
        <v>1234567890</v>
      </c>
      <c r="AB14" s="50">
        <v>1234567890</v>
      </c>
      <c r="AC14" s="50">
        <v>1234567890</v>
      </c>
      <c r="AD14" s="50">
        <v>9085807597</v>
      </c>
      <c r="AE14" s="50">
        <v>1234567890</v>
      </c>
      <c r="AF14" s="50">
        <v>1234567890</v>
      </c>
      <c r="AG14" s="50">
        <v>1234567890</v>
      </c>
      <c r="AH14" s="50">
        <v>9984621938</v>
      </c>
      <c r="AI14" s="50">
        <v>1234567890</v>
      </c>
      <c r="AJ14" s="50">
        <v>1234567890</v>
      </c>
      <c r="AK14" s="50">
        <v>1234567890</v>
      </c>
      <c r="AL14" s="50">
        <v>1234567890</v>
      </c>
      <c r="AM14" s="50">
        <v>1234567890</v>
      </c>
      <c r="AN14" s="50">
        <v>1234567890</v>
      </c>
      <c r="AO14" s="50">
        <v>1234567890</v>
      </c>
      <c r="AP14" s="50">
        <v>1234567890</v>
      </c>
      <c r="AQ14" s="50">
        <v>1234567890</v>
      </c>
      <c r="AR14" s="50">
        <v>9751823128</v>
      </c>
      <c r="AT14" s="50">
        <v>1234567890</v>
      </c>
      <c r="AU14" s="50">
        <v>1234567890</v>
      </c>
      <c r="AX14" s="50">
        <v>1234567890</v>
      </c>
      <c r="AZ14" s="50">
        <v>1234567890</v>
      </c>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row>
    <row r="15" spans="1:441" s="11" customFormat="1" x14ac:dyDescent="0.3">
      <c r="A15" s="48" t="s">
        <v>19</v>
      </c>
      <c r="B15" s="50"/>
      <c r="C15" s="50"/>
      <c r="D15" s="50"/>
      <c r="E15" s="50"/>
      <c r="F15" s="61"/>
      <c r="G15" s="61"/>
      <c r="H15" s="50"/>
      <c r="I15" s="50"/>
      <c r="J15" s="50"/>
      <c r="K15" s="50"/>
      <c r="L15" s="61"/>
      <c r="M15" s="50"/>
      <c r="N15" s="50"/>
      <c r="O15" s="50"/>
      <c r="P15" s="50"/>
      <c r="Q15" s="50"/>
      <c r="R15" s="50"/>
      <c r="S15" s="50"/>
      <c r="T15" s="50"/>
      <c r="U15" s="50"/>
      <c r="V15" s="50"/>
      <c r="W15" s="50"/>
      <c r="X15" s="50"/>
      <c r="Y15" s="50"/>
      <c r="Z15" s="50"/>
      <c r="AA15" s="50"/>
      <c r="AB15" s="50"/>
      <c r="AC15" s="61" t="s">
        <v>2270</v>
      </c>
      <c r="AD15" s="50"/>
      <c r="AE15" s="50"/>
      <c r="AF15" s="50"/>
      <c r="AG15" s="50"/>
      <c r="AH15" s="50"/>
      <c r="AI15" s="50"/>
      <c r="AJ15" s="50"/>
      <c r="AK15" s="50"/>
      <c r="AL15" s="61" t="s">
        <v>2269</v>
      </c>
      <c r="AM15" s="50"/>
      <c r="AN15" s="50"/>
      <c r="AO15" s="50"/>
      <c r="AP15" s="50"/>
      <c r="AQ15" s="50"/>
      <c r="AR15" s="50"/>
      <c r="AT15" s="50"/>
      <c r="AU15" s="50"/>
      <c r="AX15" s="50"/>
      <c r="AZ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row>
    <row r="16" spans="1:441" s="11" customFormat="1" x14ac:dyDescent="0.3">
      <c r="A16" s="48" t="s">
        <v>20</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T16" s="49"/>
      <c r="AU16" s="49"/>
      <c r="AX16" s="49"/>
      <c r="AZ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c r="KC16" s="49"/>
      <c r="KD16" s="49"/>
      <c r="KE16" s="49"/>
      <c r="KF16" s="49"/>
      <c r="KG16" s="49"/>
      <c r="KH16" s="49"/>
      <c r="KI16" s="49"/>
      <c r="KJ16" s="49"/>
      <c r="KK16" s="49"/>
      <c r="KL16" s="49"/>
      <c r="KM16" s="49"/>
      <c r="KN16" s="49"/>
      <c r="KO16" s="49"/>
      <c r="KP16" s="49"/>
      <c r="KQ16" s="49"/>
      <c r="KR16" s="49"/>
      <c r="KS16" s="49"/>
      <c r="KT16" s="49"/>
      <c r="KU16" s="49"/>
      <c r="KV16" s="49"/>
      <c r="KW16" s="49"/>
      <c r="KX16" s="49"/>
      <c r="KY16" s="49"/>
      <c r="KZ16" s="49"/>
      <c r="LA16" s="49"/>
      <c r="LB16" s="49"/>
      <c r="LC16" s="49"/>
      <c r="LD16" s="49"/>
      <c r="LE16" s="49"/>
      <c r="LF16" s="49"/>
      <c r="LG16" s="49"/>
      <c r="LH16" s="49"/>
      <c r="LI16" s="49"/>
      <c r="LJ16" s="49"/>
      <c r="LK16" s="49"/>
      <c r="LL16" s="49"/>
      <c r="LM16" s="49"/>
      <c r="LN16" s="49"/>
      <c r="LO16" s="49"/>
      <c r="LP16" s="49"/>
      <c r="LQ16" s="49"/>
      <c r="LR16" s="49"/>
      <c r="LS16" s="49"/>
      <c r="LT16" s="49"/>
      <c r="LU16" s="49"/>
      <c r="LV16" s="49"/>
      <c r="LW16" s="49"/>
      <c r="LX16" s="49"/>
      <c r="LY16" s="49"/>
      <c r="LZ16" s="49"/>
      <c r="MA16" s="49"/>
      <c r="MB16" s="49"/>
      <c r="MC16" s="49"/>
      <c r="MD16" s="49"/>
      <c r="ME16" s="49"/>
      <c r="MF16" s="49"/>
      <c r="MG16" s="49"/>
      <c r="MH16" s="49"/>
      <c r="MI16" s="49"/>
      <c r="MJ16" s="49"/>
      <c r="MK16" s="49"/>
      <c r="ML16" s="49"/>
      <c r="MM16" s="49"/>
      <c r="MN16" s="49"/>
      <c r="MO16" s="49"/>
      <c r="MP16" s="49"/>
      <c r="MQ16" s="49"/>
      <c r="MR16" s="49"/>
      <c r="MS16" s="49"/>
      <c r="MT16" s="49"/>
      <c r="MU16" s="49"/>
      <c r="MV16" s="49"/>
      <c r="MW16" s="49"/>
      <c r="MX16" s="49"/>
      <c r="MY16" s="49"/>
      <c r="MZ16" s="49"/>
      <c r="NA16" s="49"/>
      <c r="NB16" s="49"/>
      <c r="NC16" s="49"/>
      <c r="ND16" s="49"/>
      <c r="NE16" s="49"/>
      <c r="NF16" s="49"/>
      <c r="NG16" s="49"/>
      <c r="NH16" s="49"/>
      <c r="NI16" s="49"/>
      <c r="NJ16" s="49"/>
      <c r="NK16" s="49"/>
      <c r="NL16" s="49"/>
      <c r="NM16" s="49"/>
      <c r="NN16" s="49"/>
      <c r="NO16" s="49"/>
      <c r="NP16" s="49"/>
      <c r="NQ16" s="49"/>
      <c r="NR16" s="49"/>
      <c r="NS16" s="49"/>
      <c r="NT16" s="49"/>
      <c r="NU16" s="49"/>
      <c r="NV16" s="49"/>
      <c r="NW16" s="49"/>
      <c r="NX16" s="49"/>
      <c r="NY16" s="49"/>
      <c r="NZ16" s="49"/>
      <c r="OA16" s="49"/>
      <c r="OB16" s="49"/>
      <c r="OC16" s="49"/>
      <c r="OD16" s="49"/>
      <c r="OE16" s="49"/>
      <c r="OF16" s="49"/>
      <c r="OG16" s="49"/>
      <c r="OH16" s="49"/>
      <c r="OI16" s="49"/>
      <c r="OJ16" s="49"/>
      <c r="OK16" s="49"/>
      <c r="OL16" s="49"/>
      <c r="OM16" s="49"/>
      <c r="ON16" s="49"/>
      <c r="OO16" s="49"/>
      <c r="OP16" s="49"/>
      <c r="OQ16" s="49"/>
      <c r="OR16" s="49"/>
      <c r="OS16" s="49"/>
      <c r="OT16" s="49"/>
      <c r="OU16" s="49"/>
      <c r="OV16" s="49"/>
      <c r="OW16" s="49"/>
      <c r="OX16" s="49"/>
      <c r="OY16" s="49"/>
      <c r="OZ16" s="49"/>
      <c r="PA16" s="49"/>
      <c r="PB16" s="49"/>
      <c r="PC16" s="49"/>
      <c r="PD16" s="49"/>
      <c r="PE16" s="49"/>
      <c r="PF16" s="49"/>
      <c r="PG16" s="49"/>
      <c r="PH16" s="49"/>
      <c r="PI16" s="49"/>
      <c r="PJ16" s="49"/>
      <c r="PK16" s="49"/>
      <c r="PL16" s="49"/>
      <c r="PM16" s="49"/>
      <c r="PN16" s="49"/>
      <c r="PO16" s="49"/>
      <c r="PP16" s="49"/>
      <c r="PQ16" s="49"/>
      <c r="PR16" s="49"/>
      <c r="PS16" s="49"/>
      <c r="PT16" s="49"/>
      <c r="PU16" s="49"/>
      <c r="PV16" s="49"/>
      <c r="PW16" s="49"/>
      <c r="PX16" s="49"/>
      <c r="PY16" s="49"/>
    </row>
    <row r="17" spans="1:441" s="11" customFormat="1" x14ac:dyDescent="0.3">
      <c r="A17" s="45" t="s">
        <v>21</v>
      </c>
      <c r="B17" s="43"/>
      <c r="C17" s="57" t="s">
        <v>261</v>
      </c>
      <c r="D17" s="57" t="s">
        <v>280</v>
      </c>
      <c r="E17" s="43"/>
      <c r="F17" s="43"/>
      <c r="G17" s="58" t="s">
        <v>270</v>
      </c>
      <c r="H17" s="43" t="s">
        <v>270</v>
      </c>
      <c r="I17" s="43" t="s">
        <v>270</v>
      </c>
      <c r="J17" s="43" t="s">
        <v>270</v>
      </c>
      <c r="K17" s="43" t="s">
        <v>264</v>
      </c>
      <c r="L17" s="43" t="s">
        <v>264</v>
      </c>
      <c r="M17" s="43" t="s">
        <v>264</v>
      </c>
      <c r="N17" s="43" t="s">
        <v>264</v>
      </c>
      <c r="O17" s="43" t="s">
        <v>270</v>
      </c>
      <c r="P17" s="43" t="s">
        <v>270</v>
      </c>
      <c r="Q17" s="43" t="s">
        <v>270</v>
      </c>
      <c r="R17" s="43" t="s">
        <v>270</v>
      </c>
      <c r="S17" s="43" t="s">
        <v>264</v>
      </c>
      <c r="T17" s="43" t="s">
        <v>264</v>
      </c>
      <c r="U17" s="43" t="s">
        <v>270</v>
      </c>
      <c r="V17" s="43" t="s">
        <v>270</v>
      </c>
      <c r="W17" s="43" t="s">
        <v>264</v>
      </c>
      <c r="X17" s="43" t="s">
        <v>264</v>
      </c>
      <c r="Y17" s="43" t="s">
        <v>264</v>
      </c>
      <c r="Z17" s="43" t="s">
        <v>264</v>
      </c>
      <c r="AA17" s="60" t="s">
        <v>270</v>
      </c>
      <c r="AB17" s="60"/>
      <c r="AC17" s="58" t="s">
        <v>268</v>
      </c>
      <c r="AD17" s="58" t="s">
        <v>270</v>
      </c>
      <c r="AE17" s="58" t="s">
        <v>22</v>
      </c>
      <c r="AF17" s="58" t="s">
        <v>270</v>
      </c>
      <c r="AG17" s="58" t="s">
        <v>267</v>
      </c>
      <c r="AH17" s="58" t="s">
        <v>266</v>
      </c>
      <c r="AI17" s="58" t="s">
        <v>270</v>
      </c>
      <c r="AJ17" s="58" t="s">
        <v>270</v>
      </c>
      <c r="AK17" s="58" t="s">
        <v>270</v>
      </c>
      <c r="AL17" s="58" t="s">
        <v>270</v>
      </c>
      <c r="AM17" s="58" t="s">
        <v>220</v>
      </c>
      <c r="AN17" s="58" t="s">
        <v>264</v>
      </c>
      <c r="AO17" s="58" t="s">
        <v>270</v>
      </c>
      <c r="AP17" s="58" t="s">
        <v>220</v>
      </c>
      <c r="AQ17" s="58" t="s">
        <v>222</v>
      </c>
      <c r="AR17" s="58" t="s">
        <v>270</v>
      </c>
      <c r="AT17" s="58" t="s">
        <v>264</v>
      </c>
      <c r="AU17" s="58" t="s">
        <v>267</v>
      </c>
      <c r="AX17" s="58" t="s">
        <v>271</v>
      </c>
      <c r="AZ17" s="58" t="s">
        <v>264</v>
      </c>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row>
    <row r="18" spans="1:441" s="11" customFormat="1" x14ac:dyDescent="0.3">
      <c r="A18" s="46" t="s">
        <v>23</v>
      </c>
      <c r="B18" s="43"/>
      <c r="C18" s="57" t="s">
        <v>1042</v>
      </c>
      <c r="D18" s="57" t="s">
        <v>1261</v>
      </c>
      <c r="E18" s="43"/>
      <c r="F18" s="43"/>
      <c r="G18" s="43" t="s">
        <v>1232</v>
      </c>
      <c r="H18" s="43" t="s">
        <v>1232</v>
      </c>
      <c r="I18" s="43" t="s">
        <v>1232</v>
      </c>
      <c r="J18" s="43" t="s">
        <v>1232</v>
      </c>
      <c r="K18" s="43" t="s">
        <v>1146</v>
      </c>
      <c r="L18" s="43" t="s">
        <v>1146</v>
      </c>
      <c r="M18" s="43" t="s">
        <v>1146</v>
      </c>
      <c r="N18" s="43" t="s">
        <v>1146</v>
      </c>
      <c r="O18" s="43" t="s">
        <v>1232</v>
      </c>
      <c r="P18" s="43" t="s">
        <v>1232</v>
      </c>
      <c r="Q18" s="43" t="s">
        <v>1232</v>
      </c>
      <c r="R18" s="43" t="s">
        <v>1232</v>
      </c>
      <c r="S18" s="43" t="s">
        <v>1146</v>
      </c>
      <c r="T18" s="43" t="s">
        <v>1146</v>
      </c>
      <c r="U18" s="43" t="s">
        <v>1232</v>
      </c>
      <c r="V18" s="43" t="s">
        <v>1232</v>
      </c>
      <c r="W18" s="43" t="s">
        <v>1146</v>
      </c>
      <c r="X18" s="43" t="s">
        <v>1146</v>
      </c>
      <c r="Y18" s="43" t="s">
        <v>1146</v>
      </c>
      <c r="Z18" s="43" t="s">
        <v>1146</v>
      </c>
      <c r="AA18" s="57" t="s">
        <v>270</v>
      </c>
      <c r="AB18" s="57" t="s">
        <v>270</v>
      </c>
      <c r="AC18" s="60" t="s">
        <v>596</v>
      </c>
      <c r="AD18" s="60" t="s">
        <v>2154</v>
      </c>
      <c r="AE18" s="60"/>
      <c r="AF18" s="60" t="s">
        <v>1232</v>
      </c>
      <c r="AG18" s="60"/>
      <c r="AH18" s="60"/>
      <c r="AI18" s="60" t="s">
        <v>1232</v>
      </c>
      <c r="AJ18" s="60"/>
      <c r="AK18" s="60" t="s">
        <v>1232</v>
      </c>
      <c r="AL18" s="60"/>
      <c r="AM18" s="60" t="s">
        <v>2242</v>
      </c>
      <c r="AN18" s="60" t="s">
        <v>2271</v>
      </c>
      <c r="AO18" s="60" t="s">
        <v>1232</v>
      </c>
      <c r="AP18" s="60" t="s">
        <v>342</v>
      </c>
      <c r="AQ18" s="60" t="s">
        <v>398</v>
      </c>
      <c r="AR18" s="60" t="s">
        <v>2267</v>
      </c>
      <c r="AT18" s="60" t="s">
        <v>1136</v>
      </c>
      <c r="AU18" s="60" t="s">
        <v>512</v>
      </c>
      <c r="AX18" s="60"/>
      <c r="AZ18" s="60" t="s">
        <v>1136</v>
      </c>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row>
    <row r="19" spans="1:441" s="11" customFormat="1" x14ac:dyDescent="0.3">
      <c r="A19" s="46" t="s">
        <v>25</v>
      </c>
      <c r="B19" s="43"/>
      <c r="C19" s="43"/>
      <c r="D19" s="57" t="s">
        <v>2123</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T19" s="43"/>
      <c r="AU19" s="43"/>
      <c r="AX19" s="43"/>
      <c r="AZ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row>
    <row r="20" spans="1:441" s="11" customFormat="1" x14ac:dyDescent="0.3">
      <c r="A20" s="46" t="s">
        <v>26</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T20" s="43"/>
      <c r="AU20" s="43"/>
      <c r="AX20" s="43"/>
      <c r="AZ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row>
    <row r="21" spans="1:441" s="11" customFormat="1" x14ac:dyDescent="0.3">
      <c r="A21" s="46" t="s">
        <v>28</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T21" s="43"/>
      <c r="AU21" s="43"/>
      <c r="AX21" s="43"/>
      <c r="AZ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row>
    <row r="22" spans="1:441" s="11" customFormat="1" x14ac:dyDescent="0.3">
      <c r="A22" s="46" t="s">
        <v>29</v>
      </c>
      <c r="B22" s="43" t="s">
        <v>10</v>
      </c>
      <c r="C22" s="43" t="s">
        <v>10</v>
      </c>
      <c r="D22" s="43" t="s">
        <v>10</v>
      </c>
      <c r="E22" s="43" t="s">
        <v>10</v>
      </c>
      <c r="F22" s="43" t="s">
        <v>10</v>
      </c>
      <c r="G22" s="43" t="s">
        <v>10</v>
      </c>
      <c r="H22" s="43" t="s">
        <v>10</v>
      </c>
      <c r="I22" s="43" t="s">
        <v>10</v>
      </c>
      <c r="J22" s="43" t="s">
        <v>10</v>
      </c>
      <c r="K22" s="43" t="s">
        <v>10</v>
      </c>
      <c r="L22" s="43" t="s">
        <v>10</v>
      </c>
      <c r="M22" s="43" t="s">
        <v>10</v>
      </c>
      <c r="N22" s="43" t="s">
        <v>10</v>
      </c>
      <c r="O22" s="43" t="s">
        <v>10</v>
      </c>
      <c r="P22" s="43" t="s">
        <v>10</v>
      </c>
      <c r="Q22" s="43" t="s">
        <v>10</v>
      </c>
      <c r="R22" s="43" t="s">
        <v>10</v>
      </c>
      <c r="S22" s="43" t="s">
        <v>10</v>
      </c>
      <c r="T22" s="43" t="s">
        <v>10</v>
      </c>
      <c r="U22" s="43" t="s">
        <v>10</v>
      </c>
      <c r="V22" s="43" t="s">
        <v>10</v>
      </c>
      <c r="W22" s="43" t="s">
        <v>10</v>
      </c>
      <c r="X22" s="43" t="s">
        <v>10</v>
      </c>
      <c r="Y22" s="43" t="s">
        <v>10</v>
      </c>
      <c r="Z22" s="43" t="s">
        <v>10</v>
      </c>
      <c r="AA22" s="43" t="s">
        <v>10</v>
      </c>
      <c r="AB22" s="43" t="s">
        <v>10</v>
      </c>
      <c r="AC22" s="43" t="s">
        <v>10</v>
      </c>
      <c r="AD22" s="43" t="s">
        <v>10</v>
      </c>
      <c r="AE22" s="43" t="s">
        <v>10</v>
      </c>
      <c r="AF22" s="43" t="s">
        <v>10</v>
      </c>
      <c r="AG22" s="43" t="s">
        <v>10</v>
      </c>
      <c r="AH22" s="43" t="s">
        <v>10</v>
      </c>
      <c r="AI22" s="43" t="s">
        <v>10</v>
      </c>
      <c r="AJ22" s="43" t="s">
        <v>10</v>
      </c>
      <c r="AK22" s="43" t="s">
        <v>10</v>
      </c>
      <c r="AL22" s="43" t="s">
        <v>10</v>
      </c>
      <c r="AM22" s="43" t="s">
        <v>10</v>
      </c>
      <c r="AN22" s="43" t="s">
        <v>10</v>
      </c>
      <c r="AO22" s="43" t="s">
        <v>10</v>
      </c>
      <c r="AP22" s="43" t="s">
        <v>10</v>
      </c>
      <c r="AQ22" s="43" t="s">
        <v>10</v>
      </c>
      <c r="AR22" s="43" t="s">
        <v>10</v>
      </c>
      <c r="AT22" s="43" t="s">
        <v>10</v>
      </c>
      <c r="AU22" s="43" t="s">
        <v>10</v>
      </c>
      <c r="AX22" s="43" t="s">
        <v>10</v>
      </c>
      <c r="AZ22" s="43" t="s">
        <v>10</v>
      </c>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row>
    <row r="23" spans="1:441" s="11" customFormat="1" x14ac:dyDescent="0.3">
      <c r="A23" s="46" t="s">
        <v>30</v>
      </c>
      <c r="B23" s="43" t="s">
        <v>2132</v>
      </c>
      <c r="C23" s="43" t="s">
        <v>2132</v>
      </c>
      <c r="D23" s="43" t="s">
        <v>2132</v>
      </c>
      <c r="E23" s="43" t="s">
        <v>2132</v>
      </c>
      <c r="F23" s="43" t="s">
        <v>2132</v>
      </c>
      <c r="G23" s="43" t="s">
        <v>2132</v>
      </c>
      <c r="H23" s="43" t="s">
        <v>2132</v>
      </c>
      <c r="I23" s="43" t="s">
        <v>2132</v>
      </c>
      <c r="J23" s="43" t="s">
        <v>2162</v>
      </c>
      <c r="K23" s="43" t="s">
        <v>2162</v>
      </c>
      <c r="L23" s="43" t="s">
        <v>2162</v>
      </c>
      <c r="M23" s="43" t="s">
        <v>2162</v>
      </c>
      <c r="N23" s="43" t="s">
        <v>2162</v>
      </c>
      <c r="O23" s="43" t="s">
        <v>2162</v>
      </c>
      <c r="P23" s="43" t="s">
        <v>2162</v>
      </c>
      <c r="Q23" s="43" t="s">
        <v>2162</v>
      </c>
      <c r="R23" s="43" t="s">
        <v>2162</v>
      </c>
      <c r="S23" s="43" t="s">
        <v>2162</v>
      </c>
      <c r="T23" s="43" t="s">
        <v>2162</v>
      </c>
      <c r="U23" s="43" t="s">
        <v>2162</v>
      </c>
      <c r="V23" s="43" t="s">
        <v>2162</v>
      </c>
      <c r="W23" s="43" t="s">
        <v>2162</v>
      </c>
      <c r="X23" s="43" t="s">
        <v>2162</v>
      </c>
      <c r="Y23" s="43" t="s">
        <v>2162</v>
      </c>
      <c r="Z23" s="43" t="s">
        <v>2162</v>
      </c>
      <c r="AA23" s="43" t="s">
        <v>2132</v>
      </c>
      <c r="AB23" s="43" t="s">
        <v>2207</v>
      </c>
      <c r="AC23" s="43" t="s">
        <v>2132</v>
      </c>
      <c r="AD23" s="43" t="s">
        <v>2132</v>
      </c>
      <c r="AE23" s="43" t="s">
        <v>2217</v>
      </c>
      <c r="AF23" s="43" t="s">
        <v>2132</v>
      </c>
      <c r="AG23" s="43" t="s">
        <v>2162</v>
      </c>
      <c r="AH23" s="43" t="s">
        <v>2162</v>
      </c>
      <c r="AI23" s="43" t="s">
        <v>2162</v>
      </c>
      <c r="AJ23" s="43" t="s">
        <v>2207</v>
      </c>
      <c r="AK23" s="43" t="s">
        <v>2162</v>
      </c>
      <c r="AL23" s="43" t="s">
        <v>2127</v>
      </c>
      <c r="AM23" s="43" t="s">
        <v>2132</v>
      </c>
      <c r="AN23" s="43" t="s">
        <v>2132</v>
      </c>
      <c r="AO23" s="43" t="s">
        <v>2162</v>
      </c>
      <c r="AP23" s="43" t="s">
        <v>2132</v>
      </c>
      <c r="AQ23" s="43" t="s">
        <v>2132</v>
      </c>
      <c r="AR23" s="43" t="s">
        <v>2132</v>
      </c>
      <c r="AT23" s="43" t="s">
        <v>2132</v>
      </c>
      <c r="AU23" s="43" t="s">
        <v>2132</v>
      </c>
      <c r="AX23" s="43"/>
      <c r="AZ23" s="43" t="s">
        <v>2132</v>
      </c>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c r="OW23" s="43"/>
      <c r="OX23" s="43"/>
      <c r="OY23" s="43"/>
      <c r="OZ23" s="43"/>
      <c r="PA23" s="43"/>
      <c r="PB23" s="43"/>
      <c r="PC23" s="43"/>
      <c r="PD23" s="43"/>
      <c r="PE23" s="43"/>
      <c r="PF23" s="43"/>
      <c r="PG23" s="43"/>
      <c r="PH23" s="43"/>
      <c r="PI23" s="43"/>
      <c r="PJ23" s="43"/>
      <c r="PK23" s="43"/>
      <c r="PL23" s="43"/>
      <c r="PM23" s="43"/>
      <c r="PN23" s="43"/>
      <c r="PO23" s="43"/>
      <c r="PP23" s="43"/>
      <c r="PQ23" s="43"/>
      <c r="PR23" s="43"/>
      <c r="PS23" s="43"/>
      <c r="PT23" s="43"/>
      <c r="PU23" s="43"/>
      <c r="PV23" s="43"/>
      <c r="PW23" s="43"/>
      <c r="PX23" s="43"/>
      <c r="PY23" s="43"/>
    </row>
    <row r="24" spans="1:441" s="11" customFormat="1" x14ac:dyDescent="0.3">
      <c r="A24" s="46" t="s">
        <v>31</v>
      </c>
      <c r="B24" s="51">
        <v>43005</v>
      </c>
      <c r="C24" s="51">
        <v>42921</v>
      </c>
      <c r="D24" s="51">
        <v>43006</v>
      </c>
      <c r="E24" s="51">
        <v>43019</v>
      </c>
      <c r="F24" s="51">
        <v>43045</v>
      </c>
      <c r="G24" s="51">
        <v>43045</v>
      </c>
      <c r="H24" s="51">
        <v>43063</v>
      </c>
      <c r="I24" s="51">
        <v>42992</v>
      </c>
      <c r="J24" s="51">
        <v>42989</v>
      </c>
      <c r="K24" s="51">
        <v>42985</v>
      </c>
      <c r="L24" s="51">
        <v>42985</v>
      </c>
      <c r="M24" s="51">
        <v>42985</v>
      </c>
      <c r="N24" s="51">
        <v>42985</v>
      </c>
      <c r="O24" s="51">
        <v>42985</v>
      </c>
      <c r="P24" s="51">
        <v>42985</v>
      </c>
      <c r="Q24" s="51">
        <v>42985</v>
      </c>
      <c r="R24" s="51">
        <v>42985</v>
      </c>
      <c r="S24" s="51">
        <v>42985</v>
      </c>
      <c r="T24" s="51">
        <v>42985</v>
      </c>
      <c r="U24" s="51">
        <v>42985</v>
      </c>
      <c r="V24" s="51">
        <v>42985</v>
      </c>
      <c r="W24" s="51">
        <v>42985</v>
      </c>
      <c r="X24" s="51">
        <v>42985</v>
      </c>
      <c r="Y24" s="51">
        <v>42985</v>
      </c>
      <c r="Z24" s="51">
        <v>42985</v>
      </c>
      <c r="AA24" s="51">
        <v>43003</v>
      </c>
      <c r="AB24" s="51">
        <v>43007</v>
      </c>
      <c r="AC24" s="51">
        <v>42989</v>
      </c>
      <c r="AD24" s="51">
        <v>43003</v>
      </c>
      <c r="AE24" s="51">
        <v>43010</v>
      </c>
      <c r="AF24" s="51">
        <v>42996</v>
      </c>
      <c r="AG24" s="51">
        <v>43010</v>
      </c>
      <c r="AH24" s="51">
        <v>43010</v>
      </c>
      <c r="AI24" s="51">
        <v>42874</v>
      </c>
      <c r="AJ24" s="51">
        <v>43041</v>
      </c>
      <c r="AK24" s="51">
        <v>42874</v>
      </c>
      <c r="AL24" s="51">
        <v>43041</v>
      </c>
      <c r="AM24" s="51">
        <v>43041</v>
      </c>
      <c r="AN24" s="51">
        <v>43026</v>
      </c>
      <c r="AO24" s="51">
        <v>43059</v>
      </c>
      <c r="AP24" s="51">
        <v>43031</v>
      </c>
      <c r="AQ24" s="51">
        <v>43000</v>
      </c>
      <c r="AR24" s="51">
        <v>43045</v>
      </c>
      <c r="AT24" s="51">
        <v>43021</v>
      </c>
      <c r="AU24" s="51">
        <v>43028</v>
      </c>
      <c r="AX24" s="51">
        <v>43045</v>
      </c>
      <c r="AZ24" s="51">
        <v>43021</v>
      </c>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row>
    <row r="25" spans="1:441" s="11" customFormat="1" x14ac:dyDescent="0.3">
      <c r="A25" s="46" t="s">
        <v>32</v>
      </c>
      <c r="B25" s="51">
        <v>43005</v>
      </c>
      <c r="C25" s="51">
        <v>42921</v>
      </c>
      <c r="D25" s="51">
        <v>43006</v>
      </c>
      <c r="E25" s="51">
        <v>43019</v>
      </c>
      <c r="F25" s="51">
        <v>43045</v>
      </c>
      <c r="G25" s="51">
        <v>43045</v>
      </c>
      <c r="H25" s="51">
        <v>43063</v>
      </c>
      <c r="I25" s="51">
        <v>42992</v>
      </c>
      <c r="J25" s="51">
        <v>42989</v>
      </c>
      <c r="K25" s="51">
        <v>42985</v>
      </c>
      <c r="L25" s="51">
        <v>42985</v>
      </c>
      <c r="M25" s="51">
        <v>42985</v>
      </c>
      <c r="N25" s="51">
        <v>42985</v>
      </c>
      <c r="O25" s="51">
        <v>42985</v>
      </c>
      <c r="P25" s="51">
        <v>42985</v>
      </c>
      <c r="Q25" s="51">
        <v>42985</v>
      </c>
      <c r="R25" s="51">
        <v>42985</v>
      </c>
      <c r="S25" s="51">
        <v>42985</v>
      </c>
      <c r="T25" s="51">
        <v>42985</v>
      </c>
      <c r="U25" s="51">
        <v>42985</v>
      </c>
      <c r="V25" s="51">
        <v>42985</v>
      </c>
      <c r="W25" s="51">
        <v>42985</v>
      </c>
      <c r="X25" s="51">
        <v>42985</v>
      </c>
      <c r="Y25" s="51">
        <v>42985</v>
      </c>
      <c r="Z25" s="51">
        <v>42985</v>
      </c>
      <c r="AA25" s="51">
        <v>43003</v>
      </c>
      <c r="AB25" s="51">
        <v>43007</v>
      </c>
      <c r="AC25" s="51">
        <v>42989</v>
      </c>
      <c r="AD25" s="51">
        <v>43003</v>
      </c>
      <c r="AE25" s="51">
        <v>43010</v>
      </c>
      <c r="AF25" s="51">
        <v>42996</v>
      </c>
      <c r="AG25" s="51">
        <v>43010</v>
      </c>
      <c r="AH25" s="51">
        <v>43010</v>
      </c>
      <c r="AI25" s="51">
        <v>42874</v>
      </c>
      <c r="AJ25" s="51">
        <v>43041</v>
      </c>
      <c r="AK25" s="51">
        <v>42874</v>
      </c>
      <c r="AL25" s="51">
        <v>43041</v>
      </c>
      <c r="AM25" s="51">
        <v>43041</v>
      </c>
      <c r="AN25" s="51">
        <v>43026</v>
      </c>
      <c r="AO25" s="51">
        <v>43059</v>
      </c>
      <c r="AP25" s="51">
        <v>43031</v>
      </c>
      <c r="AQ25" s="51">
        <v>43000</v>
      </c>
      <c r="AR25" s="51">
        <v>43045</v>
      </c>
      <c r="AT25" s="51">
        <v>43021</v>
      </c>
      <c r="AU25" s="51">
        <v>43028</v>
      </c>
      <c r="AX25" s="51">
        <v>43045</v>
      </c>
      <c r="AZ25" s="51">
        <v>43021</v>
      </c>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row>
    <row r="26" spans="1:441" s="11" customFormat="1" x14ac:dyDescent="0.3">
      <c r="A26" s="46" t="s">
        <v>33</v>
      </c>
      <c r="B26" s="43" t="s">
        <v>10</v>
      </c>
      <c r="C26" s="43" t="s">
        <v>10</v>
      </c>
      <c r="D26" s="43" t="s">
        <v>10</v>
      </c>
      <c r="E26" s="43" t="s">
        <v>10</v>
      </c>
      <c r="F26" s="43" t="s">
        <v>10</v>
      </c>
      <c r="G26" s="43" t="s">
        <v>10</v>
      </c>
      <c r="H26" s="43" t="s">
        <v>10</v>
      </c>
      <c r="I26" s="43" t="s">
        <v>10</v>
      </c>
      <c r="J26" s="43" t="s">
        <v>10</v>
      </c>
      <c r="K26" s="43" t="s">
        <v>10</v>
      </c>
      <c r="L26" s="43" t="s">
        <v>10</v>
      </c>
      <c r="M26" s="43" t="s">
        <v>10</v>
      </c>
      <c r="N26" s="43" t="s">
        <v>10</v>
      </c>
      <c r="O26" s="43" t="s">
        <v>10</v>
      </c>
      <c r="P26" s="43" t="s">
        <v>10</v>
      </c>
      <c r="Q26" s="43" t="s">
        <v>10</v>
      </c>
      <c r="R26" s="43" t="s">
        <v>10</v>
      </c>
      <c r="S26" s="43" t="s">
        <v>10</v>
      </c>
      <c r="T26" s="43" t="s">
        <v>10</v>
      </c>
      <c r="U26" s="43" t="s">
        <v>10</v>
      </c>
      <c r="V26" s="43" t="s">
        <v>10</v>
      </c>
      <c r="W26" s="43" t="s">
        <v>10</v>
      </c>
      <c r="X26" s="43" t="s">
        <v>10</v>
      </c>
      <c r="Y26" s="43" t="s">
        <v>10</v>
      </c>
      <c r="Z26" s="43" t="s">
        <v>10</v>
      </c>
      <c r="AA26" s="43" t="s">
        <v>10</v>
      </c>
      <c r="AB26" s="43" t="s">
        <v>10</v>
      </c>
      <c r="AC26" s="43" t="s">
        <v>10</v>
      </c>
      <c r="AD26" s="43" t="s">
        <v>10</v>
      </c>
      <c r="AE26" s="43" t="s">
        <v>10</v>
      </c>
      <c r="AF26" s="43" t="s">
        <v>10</v>
      </c>
      <c r="AG26" s="43" t="s">
        <v>10</v>
      </c>
      <c r="AH26" s="43" t="s">
        <v>10</v>
      </c>
      <c r="AI26" s="43" t="s">
        <v>10</v>
      </c>
      <c r="AJ26" s="43" t="s">
        <v>10</v>
      </c>
      <c r="AK26" s="43" t="s">
        <v>10</v>
      </c>
      <c r="AL26" s="43" t="s">
        <v>10</v>
      </c>
      <c r="AM26" s="43" t="s">
        <v>10</v>
      </c>
      <c r="AN26" s="43" t="s">
        <v>10</v>
      </c>
      <c r="AO26" s="43" t="s">
        <v>10</v>
      </c>
      <c r="AP26" s="43" t="s">
        <v>10</v>
      </c>
      <c r="AQ26" s="43" t="s">
        <v>10</v>
      </c>
      <c r="AR26" s="43" t="s">
        <v>10</v>
      </c>
      <c r="AT26" s="43" t="s">
        <v>10</v>
      </c>
      <c r="AU26" s="43" t="s">
        <v>10</v>
      </c>
      <c r="AX26" s="43" t="s">
        <v>10</v>
      </c>
      <c r="AZ26" s="43" t="s">
        <v>10</v>
      </c>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3"/>
      <c r="NI26" s="43"/>
      <c r="NJ26" s="43"/>
      <c r="NK26" s="43"/>
      <c r="NL26" s="43"/>
      <c r="NM26" s="43"/>
      <c r="NN26" s="43"/>
      <c r="NO26" s="43"/>
      <c r="NP26" s="43"/>
      <c r="NQ26" s="43"/>
      <c r="NR26" s="43"/>
      <c r="NS26" s="43"/>
      <c r="NT26" s="43"/>
      <c r="NU26" s="43"/>
      <c r="NV26" s="43"/>
      <c r="NW26" s="43"/>
      <c r="NX26" s="43"/>
      <c r="NY26" s="43"/>
      <c r="NZ26" s="43"/>
      <c r="OA26" s="43"/>
      <c r="OB26" s="43"/>
      <c r="OC26" s="43"/>
      <c r="OD26" s="43"/>
      <c r="OE26" s="43"/>
      <c r="OF26" s="43"/>
      <c r="OG26" s="43"/>
      <c r="OH26" s="43"/>
      <c r="OI26" s="43"/>
      <c r="OJ26" s="43"/>
      <c r="OK26" s="43"/>
      <c r="OL26" s="43"/>
      <c r="OM26" s="43"/>
      <c r="ON26" s="43"/>
      <c r="OO26" s="43"/>
      <c r="OP26" s="43"/>
      <c r="OQ26" s="43"/>
      <c r="OR26" s="43"/>
      <c r="OS26" s="43"/>
      <c r="OT26" s="43"/>
      <c r="OU26" s="43"/>
      <c r="OV26" s="43"/>
      <c r="OW26" s="43"/>
      <c r="OX26" s="43"/>
      <c r="OY26" s="43"/>
      <c r="OZ26" s="43"/>
      <c r="PA26" s="43"/>
      <c r="PB26" s="43"/>
      <c r="PC26" s="43"/>
      <c r="PD26" s="43"/>
      <c r="PE26" s="43"/>
      <c r="PF26" s="43"/>
      <c r="PG26" s="43"/>
      <c r="PH26" s="43"/>
      <c r="PI26" s="43"/>
      <c r="PJ26" s="43"/>
      <c r="PK26" s="43"/>
      <c r="PL26" s="43"/>
      <c r="PM26" s="43"/>
      <c r="PN26" s="43"/>
      <c r="PO26" s="43"/>
      <c r="PP26" s="43"/>
      <c r="PQ26" s="43"/>
      <c r="PR26" s="43"/>
      <c r="PS26" s="43"/>
      <c r="PT26" s="43"/>
      <c r="PU26" s="43"/>
      <c r="PV26" s="43"/>
      <c r="PW26" s="43"/>
      <c r="PX26" s="43"/>
      <c r="PY26" s="43"/>
    </row>
    <row r="27" spans="1:441" s="11" customFormat="1" ht="28.8" x14ac:dyDescent="0.3">
      <c r="A27" s="46" t="s">
        <v>35</v>
      </c>
      <c r="B27" s="43" t="s">
        <v>2133</v>
      </c>
      <c r="C27" s="43" t="s">
        <v>2135</v>
      </c>
      <c r="D27" s="43" t="s">
        <v>2138</v>
      </c>
      <c r="E27" s="43" t="s">
        <v>2140</v>
      </c>
      <c r="F27" s="43" t="s">
        <v>2147</v>
      </c>
      <c r="G27" s="43" t="s">
        <v>2150</v>
      </c>
      <c r="H27" s="43" t="s">
        <v>2155</v>
      </c>
      <c r="I27" s="43" t="s">
        <v>2124</v>
      </c>
      <c r="J27" s="43" t="s">
        <v>2126</v>
      </c>
      <c r="K27" s="43" t="s">
        <v>2127</v>
      </c>
      <c r="L27" s="43" t="s">
        <v>2128</v>
      </c>
      <c r="M27" s="43" t="s">
        <v>2171</v>
      </c>
      <c r="N27" s="43" t="s">
        <v>2127</v>
      </c>
      <c r="O27" s="43" t="s">
        <v>2127</v>
      </c>
      <c r="P27" s="43" t="s">
        <v>2127</v>
      </c>
      <c r="Q27" s="43" t="s">
        <v>2127</v>
      </c>
      <c r="R27" s="43" t="s">
        <v>2127</v>
      </c>
      <c r="S27" s="43" t="s">
        <v>2127</v>
      </c>
      <c r="T27" s="43" t="s">
        <v>2127</v>
      </c>
      <c r="U27" s="43" t="s">
        <v>2127</v>
      </c>
      <c r="V27" s="43" t="s">
        <v>2127</v>
      </c>
      <c r="W27" s="43" t="s">
        <v>2127</v>
      </c>
      <c r="X27" s="43" t="s">
        <v>2127</v>
      </c>
      <c r="Y27" s="43" t="s">
        <v>2127</v>
      </c>
      <c r="Z27" s="43" t="s">
        <v>2127</v>
      </c>
      <c r="AA27" s="43" t="s">
        <v>2128</v>
      </c>
      <c r="AB27" s="43" t="s">
        <v>2128</v>
      </c>
      <c r="AC27" s="43" t="s">
        <v>2128</v>
      </c>
      <c r="AD27" s="43" t="s">
        <v>2128</v>
      </c>
      <c r="AE27" s="43" t="s">
        <v>2218</v>
      </c>
      <c r="AF27" s="43" t="s">
        <v>2128</v>
      </c>
      <c r="AG27" s="43" t="s">
        <v>2225</v>
      </c>
      <c r="AH27" s="43" t="s">
        <v>2229</v>
      </c>
      <c r="AI27" s="43" t="s">
        <v>2128</v>
      </c>
      <c r="AJ27" s="43" t="s">
        <v>2127</v>
      </c>
      <c r="AK27" s="43" t="s">
        <v>2128</v>
      </c>
      <c r="AL27" s="43" t="s">
        <v>2127</v>
      </c>
      <c r="AM27" s="43" t="s">
        <v>2127</v>
      </c>
      <c r="AN27" s="43" t="s">
        <v>2171</v>
      </c>
      <c r="AO27" s="43" t="s">
        <v>2128</v>
      </c>
      <c r="AP27" s="43" t="s">
        <v>2127</v>
      </c>
      <c r="AQ27" s="43" t="s">
        <v>2127</v>
      </c>
      <c r="AR27" s="43" t="s">
        <v>2127</v>
      </c>
      <c r="AT27" s="43" t="s">
        <v>2127</v>
      </c>
      <c r="AU27" s="43" t="s">
        <v>2127</v>
      </c>
      <c r="AX27" s="43" t="s">
        <v>2225</v>
      </c>
      <c r="AZ27" s="43" t="s">
        <v>2127</v>
      </c>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3"/>
      <c r="NI27" s="43"/>
      <c r="NJ27" s="43"/>
      <c r="NK27" s="43"/>
      <c r="NL27" s="43"/>
      <c r="NM27" s="43"/>
      <c r="NN27" s="43"/>
      <c r="NO27" s="43"/>
      <c r="NP27" s="43"/>
      <c r="NQ27" s="43"/>
      <c r="NR27" s="43"/>
      <c r="NS27" s="43"/>
      <c r="NT27" s="43"/>
      <c r="NU27" s="43"/>
      <c r="NV27" s="43"/>
      <c r="NW27" s="43"/>
      <c r="NX27" s="43"/>
      <c r="NY27" s="43"/>
      <c r="NZ27" s="43"/>
      <c r="OA27" s="43"/>
      <c r="OB27" s="43"/>
      <c r="OC27" s="43"/>
      <c r="OD27" s="43"/>
      <c r="OE27" s="43"/>
      <c r="OF27" s="43"/>
      <c r="OG27" s="43"/>
      <c r="OH27" s="43"/>
      <c r="OI27" s="43"/>
      <c r="OJ27" s="43"/>
      <c r="OK27" s="43"/>
      <c r="OL27" s="43"/>
      <c r="OM27" s="43"/>
      <c r="ON27" s="43"/>
      <c r="OO27" s="43"/>
      <c r="OP27" s="43"/>
      <c r="OQ27" s="43"/>
      <c r="OR27" s="43"/>
      <c r="OS27" s="43"/>
      <c r="OT27" s="43"/>
      <c r="OU27" s="43"/>
      <c r="OV27" s="43"/>
      <c r="OW27" s="43"/>
      <c r="OX27" s="43"/>
      <c r="OY27" s="43"/>
      <c r="OZ27" s="43"/>
      <c r="PA27" s="43"/>
      <c r="PB27" s="43"/>
      <c r="PC27" s="43"/>
      <c r="PD27" s="43"/>
      <c r="PE27" s="43"/>
      <c r="PF27" s="43"/>
      <c r="PG27" s="43"/>
      <c r="PH27" s="43"/>
      <c r="PI27" s="43"/>
      <c r="PJ27" s="43"/>
      <c r="PK27" s="43"/>
      <c r="PL27" s="43"/>
      <c r="PM27" s="43"/>
      <c r="PN27" s="43"/>
      <c r="PO27" s="43"/>
      <c r="PP27" s="43"/>
      <c r="PQ27" s="43"/>
      <c r="PR27" s="43"/>
      <c r="PS27" s="43"/>
      <c r="PT27" s="43"/>
      <c r="PU27" s="43"/>
      <c r="PV27" s="43"/>
      <c r="PW27" s="43"/>
      <c r="PX27" s="43"/>
      <c r="PY27" s="43"/>
    </row>
    <row r="28" spans="1:441" s="11" customFormat="1" x14ac:dyDescent="0.3">
      <c r="A28" s="46" t="s">
        <v>36</v>
      </c>
      <c r="B28" s="52">
        <v>43012.381944444445</v>
      </c>
      <c r="C28" s="52">
        <v>43013.4375</v>
      </c>
      <c r="D28" s="52">
        <v>43014.59375</v>
      </c>
      <c r="E28" s="52">
        <v>43033.352777777778</v>
      </c>
      <c r="F28" s="52">
        <v>43047.381944444445</v>
      </c>
      <c r="G28" s="52">
        <v>43047.541666666664</v>
      </c>
      <c r="H28" s="52">
        <v>43068.416666666664</v>
      </c>
      <c r="I28" s="52">
        <v>43010.541666666664</v>
      </c>
      <c r="J28" s="52">
        <v>43010.416666666664</v>
      </c>
      <c r="K28" s="52">
        <v>43010.375</v>
      </c>
      <c r="L28" s="52">
        <v>43010.375</v>
      </c>
      <c r="M28" s="52">
        <v>43010.625</v>
      </c>
      <c r="N28" s="52">
        <v>43010.625</v>
      </c>
      <c r="O28" s="52">
        <v>43010.625</v>
      </c>
      <c r="P28" s="52">
        <v>43010.625</v>
      </c>
      <c r="Q28" s="52">
        <v>43010.625</v>
      </c>
      <c r="R28" s="52">
        <v>43010.625</v>
      </c>
      <c r="S28" s="52">
        <v>43010.625</v>
      </c>
      <c r="T28" s="52">
        <v>43010.625</v>
      </c>
      <c r="U28" s="52">
        <v>43010.625</v>
      </c>
      <c r="V28" s="52">
        <v>43010.625</v>
      </c>
      <c r="W28" s="52">
        <v>43010.625</v>
      </c>
      <c r="X28" s="52">
        <v>43010.625</v>
      </c>
      <c r="Y28" s="52">
        <v>43010.625</v>
      </c>
      <c r="Z28" s="52">
        <v>43010.625</v>
      </c>
      <c r="AA28" s="52">
        <v>43010.479166666664</v>
      </c>
      <c r="AB28" s="52">
        <v>43010.458333333336</v>
      </c>
      <c r="AC28" s="52">
        <v>43013.458333333336</v>
      </c>
      <c r="AD28" s="52">
        <v>43013.458333333336</v>
      </c>
      <c r="AE28" s="52">
        <v>43014.458333333336</v>
      </c>
      <c r="AF28" s="52">
        <v>43017.458333333336</v>
      </c>
      <c r="AG28" s="52">
        <v>43019.458333333336</v>
      </c>
      <c r="AH28" s="52">
        <v>43032.333333333336</v>
      </c>
      <c r="AI28" s="52">
        <v>43032.333333333336</v>
      </c>
      <c r="AJ28" s="52">
        <v>43041.333333333336</v>
      </c>
      <c r="AK28" s="52">
        <v>43032.333333333336</v>
      </c>
      <c r="AL28" s="52">
        <v>43045.333333333336</v>
      </c>
      <c r="AM28" s="52">
        <v>43050.333333333336</v>
      </c>
      <c r="AN28" s="52">
        <v>43062.458333333336</v>
      </c>
      <c r="AO28" s="52">
        <v>43068.458333333336</v>
      </c>
      <c r="AP28" s="52">
        <v>43068.458333333336</v>
      </c>
      <c r="AQ28" s="52">
        <v>43068.416666666664</v>
      </c>
      <c r="AR28" s="52">
        <v>43068.416666666664</v>
      </c>
      <c r="AT28" s="52">
        <v>43068.416666666664</v>
      </c>
      <c r="AU28" s="52">
        <v>43068.416666666664</v>
      </c>
      <c r="AX28" s="52">
        <v>43068.416666666664</v>
      </c>
      <c r="AZ28" s="52">
        <v>43083.416666666664</v>
      </c>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c r="IW28" s="52"/>
      <c r="IX28" s="52"/>
      <c r="IY28" s="52"/>
      <c r="IZ28" s="52"/>
      <c r="JA28" s="52"/>
      <c r="JB28" s="52"/>
      <c r="JC28" s="52"/>
      <c r="JD28" s="52"/>
      <c r="JE28" s="52"/>
      <c r="JF28" s="52"/>
      <c r="JG28" s="52"/>
      <c r="JH28" s="52"/>
      <c r="JI28" s="52"/>
      <c r="JJ28" s="52"/>
      <c r="JK28" s="52"/>
      <c r="JL28" s="52"/>
      <c r="JM28" s="52"/>
      <c r="JN28" s="52"/>
      <c r="JO28" s="52"/>
      <c r="JP28" s="52"/>
      <c r="JQ28" s="52"/>
      <c r="JR28" s="52"/>
      <c r="JS28" s="52"/>
      <c r="JT28" s="52"/>
      <c r="JU28" s="52"/>
      <c r="JV28" s="52"/>
      <c r="JW28" s="52"/>
      <c r="JX28" s="52"/>
      <c r="JY28" s="52"/>
      <c r="JZ28" s="52"/>
      <c r="KA28" s="52"/>
      <c r="KB28" s="52"/>
      <c r="KC28" s="52"/>
      <c r="KD28" s="52"/>
      <c r="KE28" s="52"/>
      <c r="KF28" s="52"/>
      <c r="KG28" s="52"/>
      <c r="KH28" s="52"/>
      <c r="KI28" s="52"/>
      <c r="KJ28" s="52"/>
      <c r="KK28" s="52"/>
      <c r="KL28" s="52"/>
      <c r="KM28" s="52"/>
      <c r="KN28" s="52"/>
      <c r="KO28" s="52"/>
      <c r="KP28" s="52"/>
      <c r="KQ28" s="52"/>
      <c r="KR28" s="52"/>
      <c r="KS28" s="52"/>
      <c r="KT28" s="52"/>
      <c r="KU28" s="52"/>
      <c r="KV28" s="52"/>
      <c r="KW28" s="52"/>
      <c r="KX28" s="52"/>
      <c r="KY28" s="52"/>
      <c r="KZ28" s="52"/>
      <c r="LA28" s="52"/>
      <c r="LB28" s="52"/>
      <c r="LC28" s="52"/>
      <c r="LD28" s="52"/>
      <c r="LE28" s="52"/>
      <c r="LF28" s="52"/>
      <c r="LG28" s="52"/>
      <c r="LH28" s="52"/>
      <c r="LI28" s="52"/>
      <c r="LJ28" s="52"/>
      <c r="LK28" s="52"/>
      <c r="LL28" s="52"/>
      <c r="LM28" s="52"/>
      <c r="LN28" s="52"/>
      <c r="LO28" s="52"/>
      <c r="LP28" s="52"/>
      <c r="LQ28" s="52"/>
      <c r="LR28" s="52"/>
      <c r="LS28" s="52"/>
      <c r="LT28" s="52"/>
      <c r="LU28" s="52"/>
      <c r="LV28" s="52"/>
      <c r="LW28" s="52"/>
      <c r="LX28" s="52"/>
      <c r="LY28" s="52"/>
      <c r="LZ28" s="52"/>
      <c r="MA28" s="52"/>
      <c r="MB28" s="52"/>
      <c r="MC28" s="52"/>
      <c r="MD28" s="52"/>
      <c r="ME28" s="52"/>
      <c r="MF28" s="52"/>
      <c r="MG28" s="52"/>
      <c r="MH28" s="52"/>
      <c r="MI28" s="52"/>
      <c r="MJ28" s="52"/>
      <c r="MK28" s="52"/>
      <c r="ML28" s="52"/>
      <c r="MM28" s="52"/>
      <c r="MN28" s="52"/>
      <c r="MO28" s="52"/>
      <c r="MP28" s="52"/>
      <c r="MQ28" s="52"/>
      <c r="MR28" s="52"/>
      <c r="MS28" s="52"/>
      <c r="MT28" s="52"/>
      <c r="MU28" s="52"/>
      <c r="MV28" s="52"/>
      <c r="MW28" s="52"/>
      <c r="MX28" s="52"/>
      <c r="MY28" s="52"/>
      <c r="MZ28" s="52"/>
      <c r="NA28" s="52"/>
      <c r="NB28" s="52"/>
      <c r="NC28" s="52"/>
      <c r="ND28" s="52"/>
      <c r="NE28" s="52"/>
      <c r="NF28" s="52"/>
      <c r="NG28" s="52"/>
      <c r="NH28" s="52"/>
      <c r="NI28" s="52"/>
      <c r="NJ28" s="52"/>
      <c r="NK28" s="52"/>
      <c r="NL28" s="52"/>
      <c r="NM28" s="52"/>
      <c r="NN28" s="52"/>
      <c r="NO28" s="52"/>
      <c r="NP28" s="52"/>
      <c r="NQ28" s="52"/>
      <c r="NR28" s="52"/>
      <c r="NS28" s="52"/>
      <c r="NT28" s="52"/>
      <c r="NU28" s="52"/>
      <c r="NV28" s="52"/>
      <c r="NW28" s="52"/>
      <c r="NX28" s="52"/>
      <c r="NY28" s="52"/>
      <c r="NZ28" s="52"/>
      <c r="OA28" s="52"/>
      <c r="OB28" s="52"/>
      <c r="OC28" s="52"/>
      <c r="OD28" s="52"/>
      <c r="OE28" s="52"/>
      <c r="OF28" s="52"/>
      <c r="OG28" s="52"/>
      <c r="OH28" s="52"/>
      <c r="OI28" s="52"/>
      <c r="OJ28" s="52"/>
      <c r="OK28" s="52"/>
      <c r="OL28" s="52"/>
      <c r="OM28" s="52"/>
      <c r="ON28" s="52"/>
      <c r="OO28" s="52"/>
      <c r="OP28" s="52"/>
      <c r="OQ28" s="52"/>
      <c r="OR28" s="52"/>
      <c r="OS28" s="52"/>
      <c r="OT28" s="52"/>
      <c r="OU28" s="52"/>
      <c r="OV28" s="52"/>
      <c r="OW28" s="52"/>
      <c r="OX28" s="52"/>
      <c r="OY28" s="52"/>
      <c r="OZ28" s="52"/>
      <c r="PA28" s="52"/>
      <c r="PB28" s="52"/>
      <c r="PC28" s="52"/>
      <c r="PD28" s="52"/>
      <c r="PE28" s="52"/>
      <c r="PF28" s="52"/>
      <c r="PG28" s="52"/>
      <c r="PH28" s="52"/>
      <c r="PI28" s="52"/>
      <c r="PJ28" s="52"/>
      <c r="PK28" s="52"/>
      <c r="PL28" s="52"/>
      <c r="PM28" s="52"/>
      <c r="PN28" s="52"/>
      <c r="PO28" s="52"/>
      <c r="PP28" s="52"/>
      <c r="PQ28" s="52"/>
      <c r="PR28" s="52"/>
      <c r="PS28" s="52"/>
      <c r="PT28" s="52"/>
      <c r="PU28" s="52"/>
      <c r="PV28" s="52"/>
      <c r="PW28" s="52"/>
      <c r="PX28" s="52"/>
      <c r="PY28" s="52"/>
    </row>
    <row r="29" spans="1:441" s="11" customFormat="1" x14ac:dyDescent="0.3">
      <c r="A29" s="46" t="s">
        <v>37</v>
      </c>
      <c r="B29" s="52">
        <v>43031.5</v>
      </c>
      <c r="C29" s="52">
        <v>43024.5</v>
      </c>
      <c r="D29" s="52">
        <v>43024.5</v>
      </c>
      <c r="E29" s="52">
        <v>43053.59375</v>
      </c>
      <c r="F29" s="52">
        <v>43063.395833333336</v>
      </c>
      <c r="G29" s="52">
        <v>43063.541666666664</v>
      </c>
      <c r="H29" s="52">
        <v>43080.666666666664</v>
      </c>
      <c r="I29" s="52">
        <v>43024.375</v>
      </c>
      <c r="J29" s="52">
        <v>43024.375</v>
      </c>
      <c r="K29" s="52">
        <v>43024.416666666664</v>
      </c>
      <c r="L29" s="52">
        <v>43024.392361111109</v>
      </c>
      <c r="M29" s="52">
        <v>43024.583333333336</v>
      </c>
      <c r="N29" s="52">
        <v>43024.583333333336</v>
      </c>
      <c r="O29" s="52">
        <v>43024.583333333336</v>
      </c>
      <c r="P29" s="52">
        <v>43024.583333333336</v>
      </c>
      <c r="Q29" s="52">
        <v>43024.583333333336</v>
      </c>
      <c r="R29" s="52">
        <v>43024.583333333336</v>
      </c>
      <c r="S29" s="52">
        <v>43024.583333333336</v>
      </c>
      <c r="T29" s="52">
        <v>43024.583333333336</v>
      </c>
      <c r="U29" s="52">
        <v>43024.583333333336</v>
      </c>
      <c r="V29" s="52">
        <v>43024.583333333336</v>
      </c>
      <c r="W29" s="52">
        <v>43024.583333333336</v>
      </c>
      <c r="X29" s="52">
        <v>43024.583333333336</v>
      </c>
      <c r="Y29" s="52">
        <v>43024.583333333336</v>
      </c>
      <c r="Z29" s="52">
        <v>43024.583333333336</v>
      </c>
      <c r="AA29" s="52">
        <v>43020.541666666664</v>
      </c>
      <c r="AB29" s="52">
        <v>43020.541666666664</v>
      </c>
      <c r="AC29" s="52">
        <v>43020.541666666664</v>
      </c>
      <c r="AD29" s="52">
        <v>43020.541666666664</v>
      </c>
      <c r="AE29" s="52">
        <v>43031.416666666664</v>
      </c>
      <c r="AF29" s="52">
        <v>43031.416666666664</v>
      </c>
      <c r="AG29" s="52">
        <v>43031.416666666664</v>
      </c>
      <c r="AH29" s="52">
        <v>43049.458333333336</v>
      </c>
      <c r="AI29" s="52">
        <v>43041.458333333336</v>
      </c>
      <c r="AJ29" s="52">
        <v>43041.458333333336</v>
      </c>
      <c r="AK29" s="52">
        <v>43041.458333333336</v>
      </c>
      <c r="AL29" s="52">
        <v>43056.458333333336</v>
      </c>
      <c r="AM29" s="52">
        <v>43061.458333333336</v>
      </c>
      <c r="AN29" s="52">
        <v>43082.458333333336</v>
      </c>
      <c r="AO29" s="52">
        <v>43080.666666666664</v>
      </c>
      <c r="AP29" s="52">
        <v>43083.666666666664</v>
      </c>
      <c r="AQ29" s="52">
        <v>43083.666666666664</v>
      </c>
      <c r="AR29" s="52">
        <v>43083.666666666664</v>
      </c>
      <c r="AT29" s="52">
        <v>43083.666666666664</v>
      </c>
      <c r="AU29" s="52">
        <v>43088.666666666664</v>
      </c>
      <c r="AX29" s="52">
        <v>43088.666666666664</v>
      </c>
      <c r="AZ29" s="52">
        <v>43088.666666666664</v>
      </c>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c r="IW29" s="52"/>
      <c r="IX29" s="52"/>
      <c r="IY29" s="52"/>
      <c r="IZ29" s="52"/>
      <c r="JA29" s="52"/>
      <c r="JB29" s="52"/>
      <c r="JC29" s="52"/>
      <c r="JD29" s="52"/>
      <c r="JE29" s="52"/>
      <c r="JF29" s="52"/>
      <c r="JG29" s="52"/>
      <c r="JH29" s="52"/>
      <c r="JI29" s="52"/>
      <c r="JJ29" s="52"/>
      <c r="JK29" s="52"/>
      <c r="JL29" s="52"/>
      <c r="JM29" s="52"/>
      <c r="JN29" s="52"/>
      <c r="JO29" s="52"/>
      <c r="JP29" s="52"/>
      <c r="JQ29" s="52"/>
      <c r="JR29" s="52"/>
      <c r="JS29" s="52"/>
      <c r="JT29" s="52"/>
      <c r="JU29" s="52"/>
      <c r="JV29" s="52"/>
      <c r="JW29" s="52"/>
      <c r="JX29" s="52"/>
      <c r="JY29" s="52"/>
      <c r="JZ29" s="52"/>
      <c r="KA29" s="52"/>
      <c r="KB29" s="52"/>
      <c r="KC29" s="52"/>
      <c r="KD29" s="52"/>
      <c r="KE29" s="52"/>
      <c r="KF29" s="52"/>
      <c r="KG29" s="52"/>
      <c r="KH29" s="52"/>
      <c r="KI29" s="52"/>
      <c r="KJ29" s="52"/>
      <c r="KK29" s="52"/>
      <c r="KL29" s="52"/>
      <c r="KM29" s="52"/>
      <c r="KN29" s="52"/>
      <c r="KO29" s="52"/>
      <c r="KP29" s="52"/>
      <c r="KQ29" s="52"/>
      <c r="KR29" s="52"/>
      <c r="KS29" s="52"/>
      <c r="KT29" s="52"/>
      <c r="KU29" s="52"/>
      <c r="KV29" s="52"/>
      <c r="KW29" s="52"/>
      <c r="KX29" s="52"/>
      <c r="KY29" s="52"/>
      <c r="KZ29" s="52"/>
      <c r="LA29" s="52"/>
      <c r="LB29" s="52"/>
      <c r="LC29" s="52"/>
      <c r="LD29" s="52"/>
      <c r="LE29" s="52"/>
      <c r="LF29" s="52"/>
      <c r="LG29" s="52"/>
      <c r="LH29" s="52"/>
      <c r="LI29" s="52"/>
      <c r="LJ29" s="52"/>
      <c r="LK29" s="52"/>
      <c r="LL29" s="52"/>
      <c r="LM29" s="52"/>
      <c r="LN29" s="52"/>
      <c r="LO29" s="52"/>
      <c r="LP29" s="52"/>
      <c r="LQ29" s="52"/>
      <c r="LR29" s="52"/>
      <c r="LS29" s="52"/>
      <c r="LT29" s="52"/>
      <c r="LU29" s="52"/>
      <c r="LV29" s="52"/>
      <c r="LW29" s="52"/>
      <c r="LX29" s="52"/>
      <c r="LY29" s="52"/>
      <c r="LZ29" s="52"/>
      <c r="MA29" s="52"/>
      <c r="MB29" s="52"/>
      <c r="MC29" s="52"/>
      <c r="MD29" s="52"/>
      <c r="ME29" s="52"/>
      <c r="MF29" s="52"/>
      <c r="MG29" s="52"/>
      <c r="MH29" s="52"/>
      <c r="MI29" s="52"/>
      <c r="MJ29" s="52"/>
      <c r="MK29" s="52"/>
      <c r="ML29" s="52"/>
      <c r="MM29" s="52"/>
      <c r="MN29" s="52"/>
      <c r="MO29" s="52"/>
      <c r="MP29" s="52"/>
      <c r="MQ29" s="52"/>
      <c r="MR29" s="52"/>
      <c r="MS29" s="52"/>
      <c r="MT29" s="52"/>
      <c r="MU29" s="52"/>
      <c r="MV29" s="52"/>
      <c r="MW29" s="52"/>
      <c r="MX29" s="52"/>
      <c r="MY29" s="52"/>
      <c r="MZ29" s="52"/>
      <c r="NA29" s="52"/>
      <c r="NB29" s="52"/>
      <c r="NC29" s="52"/>
      <c r="ND29" s="52"/>
      <c r="NE29" s="52"/>
      <c r="NF29" s="52"/>
      <c r="NG29" s="52"/>
      <c r="NH29" s="52"/>
      <c r="NI29" s="52"/>
      <c r="NJ29" s="52"/>
      <c r="NK29" s="52"/>
      <c r="NL29" s="52"/>
      <c r="NM29" s="52"/>
      <c r="NN29" s="52"/>
      <c r="NO29" s="52"/>
      <c r="NP29" s="52"/>
      <c r="NQ29" s="52"/>
      <c r="NR29" s="52"/>
      <c r="NS29" s="52"/>
      <c r="NT29" s="52"/>
      <c r="NU29" s="52"/>
      <c r="NV29" s="52"/>
      <c r="NW29" s="52"/>
      <c r="NX29" s="52"/>
      <c r="NY29" s="52"/>
      <c r="NZ29" s="52"/>
      <c r="OA29" s="52"/>
      <c r="OB29" s="52"/>
      <c r="OC29" s="52"/>
      <c r="OD29" s="52"/>
      <c r="OE29" s="52"/>
      <c r="OF29" s="52"/>
      <c r="OG29" s="52"/>
      <c r="OH29" s="52"/>
      <c r="OI29" s="52"/>
      <c r="OJ29" s="52"/>
      <c r="OK29" s="52"/>
      <c r="OL29" s="52"/>
      <c r="OM29" s="52"/>
      <c r="ON29" s="52"/>
      <c r="OO29" s="52"/>
      <c r="OP29" s="52"/>
      <c r="OQ29" s="52"/>
      <c r="OR29" s="52"/>
      <c r="OS29" s="52"/>
      <c r="OT29" s="52"/>
      <c r="OU29" s="52"/>
      <c r="OV29" s="52"/>
      <c r="OW29" s="52"/>
      <c r="OX29" s="52"/>
      <c r="OY29" s="52"/>
      <c r="OZ29" s="52"/>
      <c r="PA29" s="52"/>
      <c r="PB29" s="52"/>
      <c r="PC29" s="52"/>
      <c r="PD29" s="52"/>
      <c r="PE29" s="52"/>
      <c r="PF29" s="52"/>
      <c r="PG29" s="52"/>
      <c r="PH29" s="52"/>
      <c r="PI29" s="52"/>
      <c r="PJ29" s="52"/>
      <c r="PK29" s="52"/>
      <c r="PL29" s="52"/>
      <c r="PM29" s="52"/>
      <c r="PN29" s="52"/>
      <c r="PO29" s="52"/>
      <c r="PP29" s="52"/>
      <c r="PQ29" s="52"/>
      <c r="PR29" s="52"/>
      <c r="PS29" s="52"/>
      <c r="PT29" s="52"/>
      <c r="PU29" s="52"/>
      <c r="PV29" s="52"/>
      <c r="PW29" s="52"/>
      <c r="PX29" s="52"/>
      <c r="PY29" s="52"/>
    </row>
    <row r="30" spans="1:441" s="11" customFormat="1" x14ac:dyDescent="0.3">
      <c r="A30" s="53" t="s">
        <v>38</v>
      </c>
      <c r="B30" s="54">
        <f t="shared" ref="B30:N30" si="28">IF(OR(B28="",B29=""),"",NETWORKDAYS(B28,B29))</f>
        <v>14</v>
      </c>
      <c r="C30" s="54">
        <f t="shared" si="28"/>
        <v>8</v>
      </c>
      <c r="D30" s="54">
        <f t="shared" si="28"/>
        <v>7</v>
      </c>
      <c r="E30" s="54">
        <f t="shared" si="28"/>
        <v>15</v>
      </c>
      <c r="F30" s="54">
        <f t="shared" si="28"/>
        <v>13</v>
      </c>
      <c r="G30" s="54">
        <f t="shared" si="28"/>
        <v>13</v>
      </c>
      <c r="H30" s="54">
        <f t="shared" si="28"/>
        <v>9</v>
      </c>
      <c r="I30" s="54">
        <f t="shared" si="28"/>
        <v>11</v>
      </c>
      <c r="J30" s="54">
        <f t="shared" si="28"/>
        <v>11</v>
      </c>
      <c r="K30" s="54">
        <f t="shared" si="28"/>
        <v>11</v>
      </c>
      <c r="L30" s="54">
        <f t="shared" si="28"/>
        <v>11</v>
      </c>
      <c r="M30" s="54">
        <f t="shared" si="28"/>
        <v>11</v>
      </c>
      <c r="N30" s="54">
        <f t="shared" si="28"/>
        <v>11</v>
      </c>
      <c r="O30" s="54">
        <f t="shared" ref="O30:P30" si="29">IF(OR(O28="",O29=""),"",NETWORKDAYS(O28,O29))</f>
        <v>11</v>
      </c>
      <c r="P30" s="54">
        <f t="shared" si="29"/>
        <v>11</v>
      </c>
      <c r="Q30" s="54">
        <f t="shared" ref="Q30:R30" si="30">IF(OR(Q28="",Q29=""),"",NETWORKDAYS(Q28,Q29))</f>
        <v>11</v>
      </c>
      <c r="R30" s="54">
        <f t="shared" si="30"/>
        <v>11</v>
      </c>
      <c r="S30" s="54">
        <f t="shared" ref="S30:T30" si="31">IF(OR(S28="",S29=""),"",NETWORKDAYS(S28,S29))</f>
        <v>11</v>
      </c>
      <c r="T30" s="54">
        <f t="shared" si="31"/>
        <v>11</v>
      </c>
      <c r="U30" s="54">
        <f t="shared" ref="U30:V30" si="32">IF(OR(U28="",U29=""),"",NETWORKDAYS(U28,U29))</f>
        <v>11</v>
      </c>
      <c r="V30" s="54">
        <f t="shared" si="32"/>
        <v>11</v>
      </c>
      <c r="W30" s="54">
        <f t="shared" ref="W30:X30" si="33">IF(OR(W28="",W29=""),"",NETWORKDAYS(W28,W29))</f>
        <v>11</v>
      </c>
      <c r="X30" s="54">
        <f t="shared" si="33"/>
        <v>11</v>
      </c>
      <c r="Y30" s="54">
        <f t="shared" ref="Y30:Z30" si="34">IF(OR(Y28="",Y29=""),"",NETWORKDAYS(Y28,Y29))</f>
        <v>11</v>
      </c>
      <c r="Z30" s="54">
        <f t="shared" si="34"/>
        <v>11</v>
      </c>
      <c r="AA30" s="54">
        <f t="shared" ref="AA30:AK30" si="35">IF(OR(AA28="",AA29=""),"",NETWORKDAYS(AA28,AA29))</f>
        <v>9</v>
      </c>
      <c r="AB30" s="54">
        <f t="shared" si="35"/>
        <v>9</v>
      </c>
      <c r="AC30" s="54">
        <f t="shared" si="35"/>
        <v>6</v>
      </c>
      <c r="AD30" s="54">
        <f t="shared" si="35"/>
        <v>6</v>
      </c>
      <c r="AE30" s="54">
        <f t="shared" si="35"/>
        <v>12</v>
      </c>
      <c r="AF30" s="54">
        <f t="shared" si="35"/>
        <v>11</v>
      </c>
      <c r="AG30" s="54">
        <f t="shared" si="35"/>
        <v>9</v>
      </c>
      <c r="AH30" s="54">
        <f>IF(OR(AH28="",AH29=""),"",NETWORKDAYS(AH28,AH29))</f>
        <v>14</v>
      </c>
      <c r="AI30" s="54">
        <f t="shared" ref="AI30" si="36">IF(OR(AI28="",AI29=""),"",NETWORKDAYS(AI28,AI29))</f>
        <v>8</v>
      </c>
      <c r="AJ30" s="54">
        <f>IF(OR(AJ28="",AJ29=""),"",NETWORKDAYS(AJ28,AJ29))</f>
        <v>1</v>
      </c>
      <c r="AK30" s="54">
        <f t="shared" si="35"/>
        <v>8</v>
      </c>
      <c r="AL30" s="54">
        <f>IF(OR(AL28="",AL29=""),"",NETWORKDAYS(AL28,AL29))</f>
        <v>10</v>
      </c>
      <c r="AM30" s="54">
        <f>IF(OR(AM28="",AM29=""),"",NETWORKDAYS(AM28,AM29))</f>
        <v>8</v>
      </c>
      <c r="AN30" s="54">
        <f t="shared" ref="AN30" si="37">IF(OR(AN28="",AN29=""),"",NETWORKDAYS(AN28,AN29))</f>
        <v>15</v>
      </c>
      <c r="AO30" s="54">
        <f>IF(OR(AO28="",AO29=""),"",NETWORKDAYS(AO28,AO29))</f>
        <v>9</v>
      </c>
      <c r="AP30" s="54">
        <f>IF(OR(AP28="",AP29=""),"",NETWORKDAYS(AP28,AP29))</f>
        <v>12</v>
      </c>
      <c r="AQ30" s="54">
        <f>IF(OR(AQ28="",AQ29=""),"",NETWORKDAYS(AQ28,AQ29))</f>
        <v>12</v>
      </c>
      <c r="AR30" s="54">
        <f>IF(OR(AR28="",AR29=""),"",NETWORKDAYS(AR28,AR29))</f>
        <v>12</v>
      </c>
      <c r="AT30" s="54">
        <f>IF(OR(AT28="",AT29=""),"",NETWORKDAYS(AT28,AT29))</f>
        <v>12</v>
      </c>
      <c r="AU30" s="54">
        <f>IF(OR(AU28="",AU29=""),"",NETWORKDAYS(AU28,AU29))</f>
        <v>15</v>
      </c>
      <c r="AX30" s="54">
        <f>IF(OR(AX28="",AX29=""),"",NETWORKDAYS(AX28,AX29))</f>
        <v>15</v>
      </c>
      <c r="AZ30" s="54">
        <f>IF(OR(AZ28="",AZ29=""),"",NETWORKDAYS(AZ28,AZ29))</f>
        <v>4</v>
      </c>
      <c r="BE30" s="54" t="str">
        <f t="shared" ref="BE30:BQ30" si="38">IF(OR(BE28="",BE29=""),"",NETWORKDAYS(BE28,BE29))</f>
        <v/>
      </c>
      <c r="BF30" s="54" t="str">
        <f t="shared" si="38"/>
        <v/>
      </c>
      <c r="BG30" s="54" t="str">
        <f t="shared" si="38"/>
        <v/>
      </c>
      <c r="BH30" s="54" t="str">
        <f t="shared" si="38"/>
        <v/>
      </c>
      <c r="BI30" s="54" t="str">
        <f t="shared" si="38"/>
        <v/>
      </c>
      <c r="BJ30" s="54" t="str">
        <f t="shared" si="38"/>
        <v/>
      </c>
      <c r="BK30" s="54" t="str">
        <f t="shared" si="38"/>
        <v/>
      </c>
      <c r="BL30" s="54" t="str">
        <f t="shared" si="38"/>
        <v/>
      </c>
      <c r="BM30" s="54" t="str">
        <f t="shared" si="38"/>
        <v/>
      </c>
      <c r="BN30" s="54" t="str">
        <f t="shared" si="38"/>
        <v/>
      </c>
      <c r="BO30" s="54" t="str">
        <f t="shared" si="38"/>
        <v/>
      </c>
      <c r="BP30" s="54" t="str">
        <f t="shared" si="38"/>
        <v/>
      </c>
      <c r="BQ30" s="54" t="str">
        <f t="shared" si="38"/>
        <v/>
      </c>
      <c r="BR30" s="54" t="str">
        <f t="shared" ref="BR30:EC30" si="39">IF(OR(BR28="",BR29=""),"",NETWORKDAYS(BR28,BR29))</f>
        <v/>
      </c>
      <c r="BS30" s="54" t="str">
        <f t="shared" si="39"/>
        <v/>
      </c>
      <c r="BT30" s="54" t="str">
        <f t="shared" si="39"/>
        <v/>
      </c>
      <c r="BU30" s="54" t="str">
        <f t="shared" si="39"/>
        <v/>
      </c>
      <c r="BV30" s="54" t="str">
        <f t="shared" si="39"/>
        <v/>
      </c>
      <c r="BW30" s="54" t="str">
        <f t="shared" si="39"/>
        <v/>
      </c>
      <c r="BX30" s="54" t="str">
        <f t="shared" si="39"/>
        <v/>
      </c>
      <c r="BY30" s="54" t="str">
        <f t="shared" si="39"/>
        <v/>
      </c>
      <c r="BZ30" s="54" t="str">
        <f t="shared" si="39"/>
        <v/>
      </c>
      <c r="CA30" s="54" t="str">
        <f t="shared" si="39"/>
        <v/>
      </c>
      <c r="CB30" s="54" t="str">
        <f t="shared" si="39"/>
        <v/>
      </c>
      <c r="CC30" s="54" t="str">
        <f t="shared" si="39"/>
        <v/>
      </c>
      <c r="CD30" s="54" t="str">
        <f t="shared" si="39"/>
        <v/>
      </c>
      <c r="CE30" s="54" t="str">
        <f t="shared" si="39"/>
        <v/>
      </c>
      <c r="CF30" s="54" t="str">
        <f t="shared" si="39"/>
        <v/>
      </c>
      <c r="CG30" s="54" t="str">
        <f t="shared" si="39"/>
        <v/>
      </c>
      <c r="CH30" s="54" t="str">
        <f t="shared" si="39"/>
        <v/>
      </c>
      <c r="CI30" s="54" t="str">
        <f t="shared" si="39"/>
        <v/>
      </c>
      <c r="CJ30" s="54" t="str">
        <f t="shared" si="39"/>
        <v/>
      </c>
      <c r="CK30" s="54" t="str">
        <f t="shared" si="39"/>
        <v/>
      </c>
      <c r="CL30" s="54" t="str">
        <f t="shared" si="39"/>
        <v/>
      </c>
      <c r="CM30" s="54" t="str">
        <f t="shared" si="39"/>
        <v/>
      </c>
      <c r="CN30" s="54" t="str">
        <f t="shared" si="39"/>
        <v/>
      </c>
      <c r="CO30" s="54" t="str">
        <f t="shared" si="39"/>
        <v/>
      </c>
      <c r="CP30" s="54" t="str">
        <f t="shared" si="39"/>
        <v/>
      </c>
      <c r="CQ30" s="54" t="str">
        <f t="shared" si="39"/>
        <v/>
      </c>
      <c r="CR30" s="54" t="str">
        <f t="shared" si="39"/>
        <v/>
      </c>
      <c r="CS30" s="54" t="str">
        <f t="shared" si="39"/>
        <v/>
      </c>
      <c r="CT30" s="54" t="str">
        <f t="shared" si="39"/>
        <v/>
      </c>
      <c r="CU30" s="54" t="str">
        <f t="shared" si="39"/>
        <v/>
      </c>
      <c r="CV30" s="54" t="str">
        <f t="shared" si="39"/>
        <v/>
      </c>
      <c r="CW30" s="54" t="str">
        <f t="shared" si="39"/>
        <v/>
      </c>
      <c r="CX30" s="54" t="str">
        <f t="shared" si="39"/>
        <v/>
      </c>
      <c r="CY30" s="54" t="str">
        <f t="shared" si="39"/>
        <v/>
      </c>
      <c r="CZ30" s="54" t="str">
        <f t="shared" si="39"/>
        <v/>
      </c>
      <c r="DA30" s="54" t="str">
        <f t="shared" si="39"/>
        <v/>
      </c>
      <c r="DB30" s="54" t="str">
        <f t="shared" si="39"/>
        <v/>
      </c>
      <c r="DC30" s="54" t="str">
        <f t="shared" si="39"/>
        <v/>
      </c>
      <c r="DD30" s="54" t="str">
        <f t="shared" si="39"/>
        <v/>
      </c>
      <c r="DE30" s="54" t="str">
        <f t="shared" si="39"/>
        <v/>
      </c>
      <c r="DF30" s="54" t="str">
        <f t="shared" si="39"/>
        <v/>
      </c>
      <c r="DG30" s="54" t="str">
        <f t="shared" si="39"/>
        <v/>
      </c>
      <c r="DH30" s="54" t="str">
        <f t="shared" si="39"/>
        <v/>
      </c>
      <c r="DI30" s="54" t="str">
        <f t="shared" si="39"/>
        <v/>
      </c>
      <c r="DJ30" s="54" t="str">
        <f t="shared" si="39"/>
        <v/>
      </c>
      <c r="DK30" s="54" t="str">
        <f t="shared" si="39"/>
        <v/>
      </c>
      <c r="DL30" s="54" t="str">
        <f t="shared" si="39"/>
        <v/>
      </c>
      <c r="DM30" s="54" t="str">
        <f t="shared" si="39"/>
        <v/>
      </c>
      <c r="DN30" s="54" t="str">
        <f t="shared" si="39"/>
        <v/>
      </c>
      <c r="DO30" s="54" t="str">
        <f t="shared" si="39"/>
        <v/>
      </c>
      <c r="DP30" s="54" t="str">
        <f t="shared" si="39"/>
        <v/>
      </c>
      <c r="DQ30" s="54" t="str">
        <f t="shared" si="39"/>
        <v/>
      </c>
      <c r="DR30" s="54" t="str">
        <f t="shared" si="39"/>
        <v/>
      </c>
      <c r="DS30" s="54" t="str">
        <f t="shared" si="39"/>
        <v/>
      </c>
      <c r="DT30" s="54" t="str">
        <f t="shared" si="39"/>
        <v/>
      </c>
      <c r="DU30" s="54" t="str">
        <f t="shared" si="39"/>
        <v/>
      </c>
      <c r="DV30" s="54" t="str">
        <f t="shared" si="39"/>
        <v/>
      </c>
      <c r="DW30" s="54" t="str">
        <f t="shared" si="39"/>
        <v/>
      </c>
      <c r="DX30" s="54" t="str">
        <f t="shared" si="39"/>
        <v/>
      </c>
      <c r="DY30" s="54" t="str">
        <f t="shared" si="39"/>
        <v/>
      </c>
      <c r="DZ30" s="54" t="str">
        <f t="shared" si="39"/>
        <v/>
      </c>
      <c r="EA30" s="54" t="str">
        <f t="shared" si="39"/>
        <v/>
      </c>
      <c r="EB30" s="54" t="str">
        <f t="shared" si="39"/>
        <v/>
      </c>
      <c r="EC30" s="54" t="str">
        <f t="shared" si="39"/>
        <v/>
      </c>
      <c r="ED30" s="54" t="str">
        <f t="shared" ref="ED30:GO30" si="40">IF(OR(ED28="",ED29=""),"",NETWORKDAYS(ED28,ED29))</f>
        <v/>
      </c>
      <c r="EE30" s="54" t="str">
        <f t="shared" si="40"/>
        <v/>
      </c>
      <c r="EF30" s="54" t="str">
        <f t="shared" si="40"/>
        <v/>
      </c>
      <c r="EG30" s="54" t="str">
        <f t="shared" si="40"/>
        <v/>
      </c>
      <c r="EH30" s="54" t="str">
        <f t="shared" si="40"/>
        <v/>
      </c>
      <c r="EI30" s="54" t="str">
        <f t="shared" si="40"/>
        <v/>
      </c>
      <c r="EJ30" s="54" t="str">
        <f t="shared" si="40"/>
        <v/>
      </c>
      <c r="EK30" s="54" t="str">
        <f t="shared" si="40"/>
        <v/>
      </c>
      <c r="EL30" s="54" t="str">
        <f t="shared" si="40"/>
        <v/>
      </c>
      <c r="EM30" s="54" t="str">
        <f t="shared" si="40"/>
        <v/>
      </c>
      <c r="EN30" s="54" t="str">
        <f t="shared" si="40"/>
        <v/>
      </c>
      <c r="EO30" s="54" t="str">
        <f t="shared" si="40"/>
        <v/>
      </c>
      <c r="EP30" s="54" t="str">
        <f t="shared" si="40"/>
        <v/>
      </c>
      <c r="EQ30" s="54" t="str">
        <f t="shared" si="40"/>
        <v/>
      </c>
      <c r="ER30" s="54" t="str">
        <f t="shared" si="40"/>
        <v/>
      </c>
      <c r="ES30" s="54" t="str">
        <f t="shared" si="40"/>
        <v/>
      </c>
      <c r="ET30" s="54" t="str">
        <f t="shared" si="40"/>
        <v/>
      </c>
      <c r="EU30" s="54" t="str">
        <f t="shared" si="40"/>
        <v/>
      </c>
      <c r="EV30" s="54" t="str">
        <f t="shared" si="40"/>
        <v/>
      </c>
      <c r="EW30" s="54" t="str">
        <f t="shared" si="40"/>
        <v/>
      </c>
      <c r="EX30" s="54" t="str">
        <f t="shared" si="40"/>
        <v/>
      </c>
      <c r="EY30" s="54" t="str">
        <f t="shared" si="40"/>
        <v/>
      </c>
      <c r="EZ30" s="54" t="str">
        <f t="shared" si="40"/>
        <v/>
      </c>
      <c r="FA30" s="54" t="str">
        <f t="shared" si="40"/>
        <v/>
      </c>
      <c r="FB30" s="54" t="str">
        <f t="shared" si="40"/>
        <v/>
      </c>
      <c r="FC30" s="54" t="str">
        <f t="shared" si="40"/>
        <v/>
      </c>
      <c r="FD30" s="54" t="str">
        <f t="shared" si="40"/>
        <v/>
      </c>
      <c r="FE30" s="54" t="str">
        <f t="shared" si="40"/>
        <v/>
      </c>
      <c r="FF30" s="54" t="str">
        <f t="shared" si="40"/>
        <v/>
      </c>
      <c r="FG30" s="54" t="str">
        <f t="shared" si="40"/>
        <v/>
      </c>
      <c r="FH30" s="54" t="str">
        <f t="shared" si="40"/>
        <v/>
      </c>
      <c r="FI30" s="54" t="str">
        <f t="shared" si="40"/>
        <v/>
      </c>
      <c r="FJ30" s="54" t="str">
        <f t="shared" si="40"/>
        <v/>
      </c>
      <c r="FK30" s="54" t="str">
        <f t="shared" si="40"/>
        <v/>
      </c>
      <c r="FL30" s="54" t="str">
        <f t="shared" si="40"/>
        <v/>
      </c>
      <c r="FM30" s="54" t="str">
        <f t="shared" si="40"/>
        <v/>
      </c>
      <c r="FN30" s="54" t="str">
        <f t="shared" si="40"/>
        <v/>
      </c>
      <c r="FO30" s="54" t="str">
        <f t="shared" si="40"/>
        <v/>
      </c>
      <c r="FP30" s="54" t="str">
        <f t="shared" si="40"/>
        <v/>
      </c>
      <c r="FQ30" s="54" t="str">
        <f t="shared" si="40"/>
        <v/>
      </c>
      <c r="FR30" s="54" t="str">
        <f t="shared" si="40"/>
        <v/>
      </c>
      <c r="FS30" s="54" t="str">
        <f t="shared" si="40"/>
        <v/>
      </c>
      <c r="FT30" s="54" t="str">
        <f t="shared" si="40"/>
        <v/>
      </c>
      <c r="FU30" s="54" t="str">
        <f t="shared" si="40"/>
        <v/>
      </c>
      <c r="FV30" s="54" t="str">
        <f t="shared" si="40"/>
        <v/>
      </c>
      <c r="FW30" s="54" t="str">
        <f t="shared" si="40"/>
        <v/>
      </c>
      <c r="FX30" s="54" t="str">
        <f t="shared" si="40"/>
        <v/>
      </c>
      <c r="FY30" s="54" t="str">
        <f t="shared" si="40"/>
        <v/>
      </c>
      <c r="FZ30" s="54" t="str">
        <f t="shared" si="40"/>
        <v/>
      </c>
      <c r="GA30" s="54" t="str">
        <f t="shared" si="40"/>
        <v/>
      </c>
      <c r="GB30" s="54" t="str">
        <f t="shared" si="40"/>
        <v/>
      </c>
      <c r="GC30" s="54" t="str">
        <f t="shared" si="40"/>
        <v/>
      </c>
      <c r="GD30" s="54" t="str">
        <f t="shared" si="40"/>
        <v/>
      </c>
      <c r="GE30" s="54" t="str">
        <f t="shared" si="40"/>
        <v/>
      </c>
      <c r="GF30" s="54" t="str">
        <f t="shared" si="40"/>
        <v/>
      </c>
      <c r="GG30" s="54" t="str">
        <f t="shared" si="40"/>
        <v/>
      </c>
      <c r="GH30" s="54" t="str">
        <f t="shared" si="40"/>
        <v/>
      </c>
      <c r="GI30" s="54" t="str">
        <f t="shared" si="40"/>
        <v/>
      </c>
      <c r="GJ30" s="54" t="str">
        <f t="shared" si="40"/>
        <v/>
      </c>
      <c r="GK30" s="54" t="str">
        <f t="shared" si="40"/>
        <v/>
      </c>
      <c r="GL30" s="54" t="str">
        <f t="shared" si="40"/>
        <v/>
      </c>
      <c r="GM30" s="54" t="str">
        <f t="shared" si="40"/>
        <v/>
      </c>
      <c r="GN30" s="54" t="str">
        <f t="shared" si="40"/>
        <v/>
      </c>
      <c r="GO30" s="54" t="str">
        <f t="shared" si="40"/>
        <v/>
      </c>
      <c r="GP30" s="54" t="str">
        <f t="shared" ref="GP30:JA30" si="41">IF(OR(GP28="",GP29=""),"",NETWORKDAYS(GP28,GP29))</f>
        <v/>
      </c>
      <c r="GQ30" s="54" t="str">
        <f t="shared" si="41"/>
        <v/>
      </c>
      <c r="GR30" s="54" t="str">
        <f t="shared" si="41"/>
        <v/>
      </c>
      <c r="GS30" s="54" t="str">
        <f t="shared" si="41"/>
        <v/>
      </c>
      <c r="GT30" s="54" t="str">
        <f t="shared" si="41"/>
        <v/>
      </c>
      <c r="GU30" s="54" t="str">
        <f t="shared" si="41"/>
        <v/>
      </c>
      <c r="GV30" s="54" t="str">
        <f t="shared" si="41"/>
        <v/>
      </c>
      <c r="GW30" s="54" t="str">
        <f t="shared" si="41"/>
        <v/>
      </c>
      <c r="GX30" s="54" t="str">
        <f t="shared" si="41"/>
        <v/>
      </c>
      <c r="GY30" s="54" t="str">
        <f t="shared" si="41"/>
        <v/>
      </c>
      <c r="GZ30" s="54" t="str">
        <f t="shared" si="41"/>
        <v/>
      </c>
      <c r="HA30" s="54" t="str">
        <f t="shared" si="41"/>
        <v/>
      </c>
      <c r="HB30" s="54" t="str">
        <f t="shared" si="41"/>
        <v/>
      </c>
      <c r="HC30" s="54" t="str">
        <f t="shared" si="41"/>
        <v/>
      </c>
      <c r="HD30" s="54" t="str">
        <f t="shared" si="41"/>
        <v/>
      </c>
      <c r="HE30" s="54" t="str">
        <f t="shared" si="41"/>
        <v/>
      </c>
      <c r="HF30" s="54" t="str">
        <f t="shared" si="41"/>
        <v/>
      </c>
      <c r="HG30" s="54" t="str">
        <f t="shared" si="41"/>
        <v/>
      </c>
      <c r="HH30" s="54" t="str">
        <f t="shared" si="41"/>
        <v/>
      </c>
      <c r="HI30" s="54" t="str">
        <f t="shared" si="41"/>
        <v/>
      </c>
      <c r="HJ30" s="54" t="str">
        <f t="shared" si="41"/>
        <v/>
      </c>
      <c r="HK30" s="54" t="str">
        <f t="shared" si="41"/>
        <v/>
      </c>
      <c r="HL30" s="54" t="str">
        <f t="shared" si="41"/>
        <v/>
      </c>
      <c r="HM30" s="54" t="str">
        <f t="shared" si="41"/>
        <v/>
      </c>
      <c r="HN30" s="54" t="str">
        <f t="shared" si="41"/>
        <v/>
      </c>
      <c r="HO30" s="54" t="str">
        <f t="shared" si="41"/>
        <v/>
      </c>
      <c r="HP30" s="54" t="str">
        <f t="shared" si="41"/>
        <v/>
      </c>
      <c r="HQ30" s="54" t="str">
        <f t="shared" si="41"/>
        <v/>
      </c>
      <c r="HR30" s="54" t="str">
        <f t="shared" si="41"/>
        <v/>
      </c>
      <c r="HS30" s="54" t="str">
        <f t="shared" si="41"/>
        <v/>
      </c>
      <c r="HT30" s="54" t="str">
        <f t="shared" si="41"/>
        <v/>
      </c>
      <c r="HU30" s="54" t="str">
        <f t="shared" si="41"/>
        <v/>
      </c>
      <c r="HV30" s="54" t="str">
        <f t="shared" si="41"/>
        <v/>
      </c>
      <c r="HW30" s="54" t="str">
        <f t="shared" si="41"/>
        <v/>
      </c>
      <c r="HX30" s="54" t="str">
        <f t="shared" si="41"/>
        <v/>
      </c>
      <c r="HY30" s="54" t="str">
        <f t="shared" si="41"/>
        <v/>
      </c>
      <c r="HZ30" s="54" t="str">
        <f t="shared" si="41"/>
        <v/>
      </c>
      <c r="IA30" s="54" t="str">
        <f t="shared" si="41"/>
        <v/>
      </c>
      <c r="IB30" s="54" t="str">
        <f t="shared" si="41"/>
        <v/>
      </c>
      <c r="IC30" s="54" t="str">
        <f t="shared" si="41"/>
        <v/>
      </c>
      <c r="ID30" s="54" t="str">
        <f t="shared" si="41"/>
        <v/>
      </c>
      <c r="IE30" s="54" t="str">
        <f t="shared" si="41"/>
        <v/>
      </c>
      <c r="IF30" s="54" t="str">
        <f t="shared" si="41"/>
        <v/>
      </c>
      <c r="IG30" s="54" t="str">
        <f t="shared" si="41"/>
        <v/>
      </c>
      <c r="IH30" s="54" t="str">
        <f t="shared" si="41"/>
        <v/>
      </c>
      <c r="II30" s="54" t="str">
        <f t="shared" si="41"/>
        <v/>
      </c>
      <c r="IJ30" s="54" t="str">
        <f t="shared" si="41"/>
        <v/>
      </c>
      <c r="IK30" s="54" t="str">
        <f t="shared" si="41"/>
        <v/>
      </c>
      <c r="IL30" s="54" t="str">
        <f t="shared" si="41"/>
        <v/>
      </c>
      <c r="IM30" s="54" t="str">
        <f t="shared" si="41"/>
        <v/>
      </c>
      <c r="IN30" s="54" t="str">
        <f t="shared" si="41"/>
        <v/>
      </c>
      <c r="IO30" s="54" t="str">
        <f t="shared" si="41"/>
        <v/>
      </c>
      <c r="IP30" s="54" t="str">
        <f t="shared" si="41"/>
        <v/>
      </c>
      <c r="IQ30" s="54" t="str">
        <f t="shared" si="41"/>
        <v/>
      </c>
      <c r="IR30" s="54" t="str">
        <f t="shared" si="41"/>
        <v/>
      </c>
      <c r="IS30" s="54" t="str">
        <f t="shared" si="41"/>
        <v/>
      </c>
      <c r="IT30" s="54" t="str">
        <f t="shared" si="41"/>
        <v/>
      </c>
      <c r="IU30" s="54" t="str">
        <f t="shared" si="41"/>
        <v/>
      </c>
      <c r="IV30" s="54" t="str">
        <f t="shared" si="41"/>
        <v/>
      </c>
      <c r="IW30" s="54" t="str">
        <f t="shared" si="41"/>
        <v/>
      </c>
      <c r="IX30" s="54" t="str">
        <f t="shared" si="41"/>
        <v/>
      </c>
      <c r="IY30" s="54" t="str">
        <f t="shared" si="41"/>
        <v/>
      </c>
      <c r="IZ30" s="54" t="str">
        <f t="shared" si="41"/>
        <v/>
      </c>
      <c r="JA30" s="54" t="str">
        <f t="shared" si="41"/>
        <v/>
      </c>
      <c r="JB30" s="54" t="str">
        <f t="shared" ref="JB30:LM30" si="42">IF(OR(JB28="",JB29=""),"",NETWORKDAYS(JB28,JB29))</f>
        <v/>
      </c>
      <c r="JC30" s="54" t="str">
        <f t="shared" si="42"/>
        <v/>
      </c>
      <c r="JD30" s="54" t="str">
        <f t="shared" si="42"/>
        <v/>
      </c>
      <c r="JE30" s="54" t="str">
        <f t="shared" si="42"/>
        <v/>
      </c>
      <c r="JF30" s="54" t="str">
        <f t="shared" si="42"/>
        <v/>
      </c>
      <c r="JG30" s="54" t="str">
        <f t="shared" si="42"/>
        <v/>
      </c>
      <c r="JH30" s="54" t="str">
        <f t="shared" si="42"/>
        <v/>
      </c>
      <c r="JI30" s="54" t="str">
        <f t="shared" si="42"/>
        <v/>
      </c>
      <c r="JJ30" s="54" t="str">
        <f t="shared" si="42"/>
        <v/>
      </c>
      <c r="JK30" s="54" t="str">
        <f t="shared" si="42"/>
        <v/>
      </c>
      <c r="JL30" s="54" t="str">
        <f t="shared" si="42"/>
        <v/>
      </c>
      <c r="JM30" s="54" t="str">
        <f t="shared" si="42"/>
        <v/>
      </c>
      <c r="JN30" s="54" t="str">
        <f t="shared" si="42"/>
        <v/>
      </c>
      <c r="JO30" s="54" t="str">
        <f t="shared" si="42"/>
        <v/>
      </c>
      <c r="JP30" s="54" t="str">
        <f t="shared" si="42"/>
        <v/>
      </c>
      <c r="JQ30" s="54" t="str">
        <f t="shared" si="42"/>
        <v/>
      </c>
      <c r="JR30" s="54" t="str">
        <f t="shared" si="42"/>
        <v/>
      </c>
      <c r="JS30" s="54" t="str">
        <f t="shared" si="42"/>
        <v/>
      </c>
      <c r="JT30" s="54" t="str">
        <f t="shared" si="42"/>
        <v/>
      </c>
      <c r="JU30" s="54" t="str">
        <f t="shared" si="42"/>
        <v/>
      </c>
      <c r="JV30" s="54" t="str">
        <f t="shared" si="42"/>
        <v/>
      </c>
      <c r="JW30" s="54" t="str">
        <f t="shared" si="42"/>
        <v/>
      </c>
      <c r="JX30" s="54" t="str">
        <f t="shared" si="42"/>
        <v/>
      </c>
      <c r="JY30" s="54" t="str">
        <f t="shared" si="42"/>
        <v/>
      </c>
      <c r="JZ30" s="54" t="str">
        <f t="shared" si="42"/>
        <v/>
      </c>
      <c r="KA30" s="54" t="str">
        <f t="shared" si="42"/>
        <v/>
      </c>
      <c r="KB30" s="54" t="str">
        <f t="shared" si="42"/>
        <v/>
      </c>
      <c r="KC30" s="54" t="str">
        <f t="shared" si="42"/>
        <v/>
      </c>
      <c r="KD30" s="54" t="str">
        <f t="shared" si="42"/>
        <v/>
      </c>
      <c r="KE30" s="54" t="str">
        <f t="shared" si="42"/>
        <v/>
      </c>
      <c r="KF30" s="54" t="str">
        <f t="shared" si="42"/>
        <v/>
      </c>
      <c r="KG30" s="54" t="str">
        <f t="shared" si="42"/>
        <v/>
      </c>
      <c r="KH30" s="54" t="str">
        <f t="shared" si="42"/>
        <v/>
      </c>
      <c r="KI30" s="54" t="str">
        <f t="shared" si="42"/>
        <v/>
      </c>
      <c r="KJ30" s="54" t="str">
        <f t="shared" si="42"/>
        <v/>
      </c>
      <c r="KK30" s="54" t="str">
        <f t="shared" si="42"/>
        <v/>
      </c>
      <c r="KL30" s="54" t="str">
        <f t="shared" si="42"/>
        <v/>
      </c>
      <c r="KM30" s="54" t="str">
        <f t="shared" si="42"/>
        <v/>
      </c>
      <c r="KN30" s="54" t="str">
        <f t="shared" si="42"/>
        <v/>
      </c>
      <c r="KO30" s="54" t="str">
        <f t="shared" si="42"/>
        <v/>
      </c>
      <c r="KP30" s="54" t="str">
        <f t="shared" si="42"/>
        <v/>
      </c>
      <c r="KQ30" s="54" t="str">
        <f t="shared" si="42"/>
        <v/>
      </c>
      <c r="KR30" s="54" t="str">
        <f t="shared" si="42"/>
        <v/>
      </c>
      <c r="KS30" s="54" t="str">
        <f t="shared" si="42"/>
        <v/>
      </c>
      <c r="KT30" s="54" t="str">
        <f t="shared" si="42"/>
        <v/>
      </c>
      <c r="KU30" s="54" t="str">
        <f t="shared" si="42"/>
        <v/>
      </c>
      <c r="KV30" s="54" t="str">
        <f t="shared" si="42"/>
        <v/>
      </c>
      <c r="KW30" s="54" t="str">
        <f t="shared" si="42"/>
        <v/>
      </c>
      <c r="KX30" s="54" t="str">
        <f t="shared" si="42"/>
        <v/>
      </c>
      <c r="KY30" s="54" t="str">
        <f t="shared" si="42"/>
        <v/>
      </c>
      <c r="KZ30" s="54" t="str">
        <f t="shared" si="42"/>
        <v/>
      </c>
      <c r="LA30" s="54" t="str">
        <f t="shared" si="42"/>
        <v/>
      </c>
      <c r="LB30" s="54" t="str">
        <f t="shared" si="42"/>
        <v/>
      </c>
      <c r="LC30" s="54" t="str">
        <f t="shared" si="42"/>
        <v/>
      </c>
      <c r="LD30" s="54" t="str">
        <f t="shared" si="42"/>
        <v/>
      </c>
      <c r="LE30" s="54" t="str">
        <f t="shared" si="42"/>
        <v/>
      </c>
      <c r="LF30" s="54" t="str">
        <f t="shared" si="42"/>
        <v/>
      </c>
      <c r="LG30" s="54" t="str">
        <f t="shared" si="42"/>
        <v/>
      </c>
      <c r="LH30" s="54" t="str">
        <f t="shared" si="42"/>
        <v/>
      </c>
      <c r="LI30" s="54" t="str">
        <f t="shared" si="42"/>
        <v/>
      </c>
      <c r="LJ30" s="54" t="str">
        <f t="shared" si="42"/>
        <v/>
      </c>
      <c r="LK30" s="54" t="str">
        <f t="shared" si="42"/>
        <v/>
      </c>
      <c r="LL30" s="54" t="str">
        <f t="shared" si="42"/>
        <v/>
      </c>
      <c r="LM30" s="54" t="str">
        <f t="shared" si="42"/>
        <v/>
      </c>
      <c r="LN30" s="54" t="str">
        <f t="shared" ref="LN30:NY30" si="43">IF(OR(LN28="",LN29=""),"",NETWORKDAYS(LN28,LN29))</f>
        <v/>
      </c>
      <c r="LO30" s="54" t="str">
        <f t="shared" si="43"/>
        <v/>
      </c>
      <c r="LP30" s="54" t="str">
        <f t="shared" si="43"/>
        <v/>
      </c>
      <c r="LQ30" s="54" t="str">
        <f t="shared" si="43"/>
        <v/>
      </c>
      <c r="LR30" s="54" t="str">
        <f t="shared" si="43"/>
        <v/>
      </c>
      <c r="LS30" s="54" t="str">
        <f t="shared" si="43"/>
        <v/>
      </c>
      <c r="LT30" s="54" t="str">
        <f t="shared" si="43"/>
        <v/>
      </c>
      <c r="LU30" s="54" t="str">
        <f t="shared" si="43"/>
        <v/>
      </c>
      <c r="LV30" s="54" t="str">
        <f t="shared" si="43"/>
        <v/>
      </c>
      <c r="LW30" s="54" t="str">
        <f t="shared" si="43"/>
        <v/>
      </c>
      <c r="LX30" s="54" t="str">
        <f t="shared" si="43"/>
        <v/>
      </c>
      <c r="LY30" s="54" t="str">
        <f t="shared" si="43"/>
        <v/>
      </c>
      <c r="LZ30" s="54" t="str">
        <f t="shared" si="43"/>
        <v/>
      </c>
      <c r="MA30" s="54" t="str">
        <f t="shared" si="43"/>
        <v/>
      </c>
      <c r="MB30" s="54" t="str">
        <f t="shared" si="43"/>
        <v/>
      </c>
      <c r="MC30" s="54" t="str">
        <f t="shared" si="43"/>
        <v/>
      </c>
      <c r="MD30" s="54" t="str">
        <f t="shared" si="43"/>
        <v/>
      </c>
      <c r="ME30" s="54" t="str">
        <f t="shared" si="43"/>
        <v/>
      </c>
      <c r="MF30" s="54" t="str">
        <f t="shared" si="43"/>
        <v/>
      </c>
      <c r="MG30" s="54" t="str">
        <f t="shared" si="43"/>
        <v/>
      </c>
      <c r="MH30" s="54" t="str">
        <f t="shared" si="43"/>
        <v/>
      </c>
      <c r="MI30" s="54" t="str">
        <f t="shared" si="43"/>
        <v/>
      </c>
      <c r="MJ30" s="54" t="str">
        <f t="shared" si="43"/>
        <v/>
      </c>
      <c r="MK30" s="54" t="str">
        <f t="shared" si="43"/>
        <v/>
      </c>
      <c r="ML30" s="54" t="str">
        <f t="shared" si="43"/>
        <v/>
      </c>
      <c r="MM30" s="54" t="str">
        <f t="shared" si="43"/>
        <v/>
      </c>
      <c r="MN30" s="54" t="str">
        <f t="shared" si="43"/>
        <v/>
      </c>
      <c r="MO30" s="54" t="str">
        <f t="shared" si="43"/>
        <v/>
      </c>
      <c r="MP30" s="54" t="str">
        <f t="shared" si="43"/>
        <v/>
      </c>
      <c r="MQ30" s="54" t="str">
        <f t="shared" si="43"/>
        <v/>
      </c>
      <c r="MR30" s="54" t="str">
        <f t="shared" si="43"/>
        <v/>
      </c>
      <c r="MS30" s="54" t="str">
        <f t="shared" si="43"/>
        <v/>
      </c>
      <c r="MT30" s="54" t="str">
        <f t="shared" si="43"/>
        <v/>
      </c>
      <c r="MU30" s="54" t="str">
        <f t="shared" si="43"/>
        <v/>
      </c>
      <c r="MV30" s="54" t="str">
        <f t="shared" si="43"/>
        <v/>
      </c>
      <c r="MW30" s="54" t="str">
        <f t="shared" si="43"/>
        <v/>
      </c>
      <c r="MX30" s="54" t="str">
        <f t="shared" si="43"/>
        <v/>
      </c>
      <c r="MY30" s="54" t="str">
        <f t="shared" si="43"/>
        <v/>
      </c>
      <c r="MZ30" s="54" t="str">
        <f t="shared" si="43"/>
        <v/>
      </c>
      <c r="NA30" s="54" t="str">
        <f t="shared" si="43"/>
        <v/>
      </c>
      <c r="NB30" s="54" t="str">
        <f t="shared" si="43"/>
        <v/>
      </c>
      <c r="NC30" s="54" t="str">
        <f t="shared" si="43"/>
        <v/>
      </c>
      <c r="ND30" s="54" t="str">
        <f t="shared" si="43"/>
        <v/>
      </c>
      <c r="NE30" s="54" t="str">
        <f t="shared" si="43"/>
        <v/>
      </c>
      <c r="NF30" s="54" t="str">
        <f t="shared" si="43"/>
        <v/>
      </c>
      <c r="NG30" s="54" t="str">
        <f t="shared" si="43"/>
        <v/>
      </c>
      <c r="NH30" s="54" t="str">
        <f t="shared" si="43"/>
        <v/>
      </c>
      <c r="NI30" s="54" t="str">
        <f t="shared" si="43"/>
        <v/>
      </c>
      <c r="NJ30" s="54" t="str">
        <f t="shared" si="43"/>
        <v/>
      </c>
      <c r="NK30" s="54" t="str">
        <f t="shared" si="43"/>
        <v/>
      </c>
      <c r="NL30" s="54" t="str">
        <f t="shared" si="43"/>
        <v/>
      </c>
      <c r="NM30" s="54" t="str">
        <f t="shared" si="43"/>
        <v/>
      </c>
      <c r="NN30" s="54" t="str">
        <f t="shared" si="43"/>
        <v/>
      </c>
      <c r="NO30" s="54" t="str">
        <f t="shared" si="43"/>
        <v/>
      </c>
      <c r="NP30" s="54" t="str">
        <f t="shared" si="43"/>
        <v/>
      </c>
      <c r="NQ30" s="54" t="str">
        <f t="shared" si="43"/>
        <v/>
      </c>
      <c r="NR30" s="54" t="str">
        <f t="shared" si="43"/>
        <v/>
      </c>
      <c r="NS30" s="54" t="str">
        <f t="shared" si="43"/>
        <v/>
      </c>
      <c r="NT30" s="54" t="str">
        <f t="shared" si="43"/>
        <v/>
      </c>
      <c r="NU30" s="54" t="str">
        <f t="shared" si="43"/>
        <v/>
      </c>
      <c r="NV30" s="54" t="str">
        <f t="shared" si="43"/>
        <v/>
      </c>
      <c r="NW30" s="54" t="str">
        <f t="shared" si="43"/>
        <v/>
      </c>
      <c r="NX30" s="54" t="str">
        <f t="shared" si="43"/>
        <v/>
      </c>
      <c r="NY30" s="54" t="str">
        <f t="shared" si="43"/>
        <v/>
      </c>
      <c r="NZ30" s="54" t="str">
        <f t="shared" ref="NZ30:PY30" si="44">IF(OR(NZ28="",NZ29=""),"",NETWORKDAYS(NZ28,NZ29))</f>
        <v/>
      </c>
      <c r="OA30" s="54" t="str">
        <f t="shared" si="44"/>
        <v/>
      </c>
      <c r="OB30" s="54" t="str">
        <f t="shared" si="44"/>
        <v/>
      </c>
      <c r="OC30" s="54" t="str">
        <f t="shared" si="44"/>
        <v/>
      </c>
      <c r="OD30" s="54" t="str">
        <f t="shared" si="44"/>
        <v/>
      </c>
      <c r="OE30" s="54" t="str">
        <f t="shared" si="44"/>
        <v/>
      </c>
      <c r="OF30" s="54" t="str">
        <f t="shared" si="44"/>
        <v/>
      </c>
      <c r="OG30" s="54" t="str">
        <f t="shared" si="44"/>
        <v/>
      </c>
      <c r="OH30" s="54" t="str">
        <f t="shared" si="44"/>
        <v/>
      </c>
      <c r="OI30" s="54" t="str">
        <f t="shared" si="44"/>
        <v/>
      </c>
      <c r="OJ30" s="54" t="str">
        <f t="shared" si="44"/>
        <v/>
      </c>
      <c r="OK30" s="54" t="str">
        <f t="shared" si="44"/>
        <v/>
      </c>
      <c r="OL30" s="54" t="str">
        <f t="shared" si="44"/>
        <v/>
      </c>
      <c r="OM30" s="54" t="str">
        <f t="shared" si="44"/>
        <v/>
      </c>
      <c r="ON30" s="54" t="str">
        <f t="shared" si="44"/>
        <v/>
      </c>
      <c r="OO30" s="54" t="str">
        <f t="shared" si="44"/>
        <v/>
      </c>
      <c r="OP30" s="54" t="str">
        <f t="shared" si="44"/>
        <v/>
      </c>
      <c r="OQ30" s="54" t="str">
        <f t="shared" si="44"/>
        <v/>
      </c>
      <c r="OR30" s="54" t="str">
        <f t="shared" si="44"/>
        <v/>
      </c>
      <c r="OS30" s="54" t="str">
        <f t="shared" si="44"/>
        <v/>
      </c>
      <c r="OT30" s="54" t="str">
        <f t="shared" si="44"/>
        <v/>
      </c>
      <c r="OU30" s="54" t="str">
        <f t="shared" si="44"/>
        <v/>
      </c>
      <c r="OV30" s="54" t="str">
        <f t="shared" si="44"/>
        <v/>
      </c>
      <c r="OW30" s="54" t="str">
        <f t="shared" si="44"/>
        <v/>
      </c>
      <c r="OX30" s="54" t="str">
        <f t="shared" si="44"/>
        <v/>
      </c>
      <c r="OY30" s="54" t="str">
        <f t="shared" si="44"/>
        <v/>
      </c>
      <c r="OZ30" s="54" t="str">
        <f t="shared" si="44"/>
        <v/>
      </c>
      <c r="PA30" s="54" t="str">
        <f t="shared" si="44"/>
        <v/>
      </c>
      <c r="PB30" s="54" t="str">
        <f t="shared" si="44"/>
        <v/>
      </c>
      <c r="PC30" s="54" t="str">
        <f t="shared" si="44"/>
        <v/>
      </c>
      <c r="PD30" s="54" t="str">
        <f t="shared" si="44"/>
        <v/>
      </c>
      <c r="PE30" s="54" t="str">
        <f t="shared" si="44"/>
        <v/>
      </c>
      <c r="PF30" s="54" t="str">
        <f t="shared" si="44"/>
        <v/>
      </c>
      <c r="PG30" s="54" t="str">
        <f t="shared" si="44"/>
        <v/>
      </c>
      <c r="PH30" s="54" t="str">
        <f t="shared" si="44"/>
        <v/>
      </c>
      <c r="PI30" s="54" t="str">
        <f t="shared" si="44"/>
        <v/>
      </c>
      <c r="PJ30" s="54" t="str">
        <f t="shared" si="44"/>
        <v/>
      </c>
      <c r="PK30" s="54" t="str">
        <f t="shared" si="44"/>
        <v/>
      </c>
      <c r="PL30" s="54" t="str">
        <f t="shared" si="44"/>
        <v/>
      </c>
      <c r="PM30" s="54" t="str">
        <f t="shared" si="44"/>
        <v/>
      </c>
      <c r="PN30" s="54" t="str">
        <f t="shared" si="44"/>
        <v/>
      </c>
      <c r="PO30" s="54" t="str">
        <f t="shared" si="44"/>
        <v/>
      </c>
      <c r="PP30" s="54" t="str">
        <f t="shared" si="44"/>
        <v/>
      </c>
      <c r="PQ30" s="54" t="str">
        <f t="shared" si="44"/>
        <v/>
      </c>
      <c r="PR30" s="54" t="str">
        <f t="shared" si="44"/>
        <v/>
      </c>
      <c r="PS30" s="54" t="str">
        <f t="shared" si="44"/>
        <v/>
      </c>
      <c r="PT30" s="54" t="str">
        <f t="shared" si="44"/>
        <v/>
      </c>
      <c r="PU30" s="54" t="str">
        <f t="shared" si="44"/>
        <v/>
      </c>
      <c r="PV30" s="54" t="str">
        <f t="shared" si="44"/>
        <v/>
      </c>
      <c r="PW30" s="54" t="str">
        <f t="shared" si="44"/>
        <v/>
      </c>
      <c r="PX30" s="54" t="str">
        <f t="shared" si="44"/>
        <v/>
      </c>
      <c r="PY30" s="54" t="str">
        <f t="shared" si="44"/>
        <v/>
      </c>
    </row>
    <row r="31" spans="1:441" s="11" customFormat="1" x14ac:dyDescent="0.3">
      <c r="A31" s="46" t="s">
        <v>39</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T31" s="43"/>
      <c r="AU31" s="43"/>
      <c r="AX31" s="43"/>
      <c r="AZ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row>
    <row r="32" spans="1:441" s="11" customFormat="1" x14ac:dyDescent="0.3">
      <c r="A32" s="46" t="s">
        <v>41</v>
      </c>
      <c r="B32" s="51"/>
      <c r="C32" s="51"/>
      <c r="E32" s="51"/>
      <c r="F32" s="51"/>
      <c r="G32" s="51"/>
      <c r="H32" s="51"/>
      <c r="J32" s="51"/>
      <c r="K32" s="51"/>
      <c r="L32" s="51"/>
      <c r="M32" s="51"/>
      <c r="N32" s="51"/>
      <c r="O32" s="51"/>
      <c r="R32" s="51"/>
      <c r="U32" s="51"/>
      <c r="V32" s="51"/>
      <c r="W32" s="51"/>
      <c r="X32" s="51"/>
      <c r="Y32" s="51"/>
      <c r="Z32" s="51"/>
      <c r="AA32" s="51"/>
      <c r="AB32" s="51"/>
      <c r="AC32" s="51"/>
      <c r="AD32" s="51"/>
      <c r="AE32" s="51"/>
      <c r="AF32" s="51"/>
      <c r="AG32" s="51"/>
      <c r="AH32" s="43"/>
      <c r="AI32" s="51"/>
      <c r="AJ32" s="51"/>
      <c r="AK32" s="51"/>
      <c r="AM32" s="51"/>
      <c r="AN32" s="51"/>
      <c r="AO32" s="51"/>
      <c r="AP32" s="51"/>
      <c r="AQ32" s="51"/>
      <c r="AR32" s="51"/>
      <c r="AT32" s="51"/>
      <c r="AU32" s="51"/>
      <c r="AX32" s="51"/>
      <c r="AZ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row>
    <row r="33" spans="1:441" s="11" customFormat="1" x14ac:dyDescent="0.3">
      <c r="A33" s="46" t="s">
        <v>42</v>
      </c>
      <c r="E33" s="43"/>
      <c r="H33" s="43"/>
      <c r="I33" s="43"/>
      <c r="J33" s="43"/>
      <c r="K33" s="43"/>
      <c r="L33" s="43"/>
      <c r="M33" s="43"/>
      <c r="N33" s="43"/>
      <c r="O33" s="43"/>
      <c r="R33" s="43"/>
      <c r="S33" s="43"/>
      <c r="V33" s="43"/>
      <c r="W33" s="43"/>
      <c r="X33" s="43"/>
      <c r="Y33" s="43"/>
      <c r="Z33" s="43"/>
      <c r="AA33" s="43"/>
      <c r="AB33" s="43"/>
      <c r="AC33" s="43"/>
      <c r="AD33" s="43"/>
      <c r="AE33" s="43"/>
      <c r="AF33" s="43"/>
      <c r="AG33" s="43"/>
      <c r="AH33" s="54" t="str">
        <f>IF(OR(Z34="",Z35=""),"",NETWORKDAYS(Z34,Z35))</f>
        <v/>
      </c>
      <c r="AI33" s="43"/>
      <c r="AJ33" s="43"/>
      <c r="AK33" s="43"/>
      <c r="AL33" s="43"/>
      <c r="AM33" s="43"/>
      <c r="AN33" s="43"/>
      <c r="AO33" s="43"/>
      <c r="AP33" s="43"/>
      <c r="AQ33" s="43"/>
      <c r="AR33" s="43"/>
      <c r="AT33" s="43"/>
      <c r="AU33" s="43"/>
      <c r="AZ33" s="43"/>
      <c r="BB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G33" s="43"/>
      <c r="MH33" s="43"/>
      <c r="MI33" s="43"/>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X33" s="43"/>
      <c r="NY33" s="43"/>
      <c r="NZ33" s="43"/>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O33" s="43"/>
      <c r="PP33" s="43"/>
      <c r="PQ33" s="43"/>
      <c r="PR33" s="43"/>
      <c r="PS33" s="43"/>
      <c r="PT33" s="43"/>
      <c r="PU33" s="43"/>
      <c r="PV33" s="43"/>
      <c r="PW33" s="43"/>
      <c r="PX33" s="43"/>
      <c r="PY33" s="43"/>
    </row>
    <row r="34" spans="1:441" s="11" customFormat="1" x14ac:dyDescent="0.3">
      <c r="A34" s="46" t="s">
        <v>44</v>
      </c>
      <c r="E34" s="51"/>
      <c r="H34" s="51"/>
      <c r="I34" s="51"/>
      <c r="J34" s="51"/>
      <c r="K34" s="51"/>
      <c r="L34" s="51"/>
      <c r="M34" s="51"/>
      <c r="N34" s="51"/>
      <c r="O34" s="51"/>
      <c r="R34" s="51"/>
      <c r="S34" s="51"/>
      <c r="V34" s="51"/>
      <c r="W34" s="51"/>
      <c r="X34" s="51"/>
      <c r="Y34" s="51"/>
      <c r="Z34" s="51"/>
      <c r="AA34" s="51"/>
      <c r="AB34" s="51"/>
      <c r="AC34" s="51"/>
      <c r="AD34" s="51"/>
      <c r="AE34" s="51"/>
      <c r="AH34" s="43"/>
      <c r="AI34" s="43"/>
      <c r="AJ34" s="51"/>
      <c r="AK34" s="51"/>
      <c r="AL34" s="51"/>
      <c r="AM34" s="51"/>
      <c r="AN34" s="51"/>
      <c r="AO34" s="51"/>
      <c r="AP34" s="51"/>
      <c r="AQ34" s="51"/>
      <c r="AR34" s="51"/>
      <c r="AT34" s="51"/>
      <c r="AX34" s="51"/>
      <c r="AZ34" s="51"/>
      <c r="BB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row>
    <row r="35" spans="1:441" s="11" customFormat="1" x14ac:dyDescent="0.3">
      <c r="A35" s="46" t="s">
        <v>45</v>
      </c>
      <c r="E35" s="51"/>
      <c r="H35" s="51"/>
      <c r="I35" s="51"/>
      <c r="J35" s="51"/>
      <c r="K35" s="51"/>
      <c r="L35" s="51"/>
      <c r="M35" s="51"/>
      <c r="N35" s="51"/>
      <c r="O35" s="51"/>
      <c r="P35" s="51"/>
      <c r="R35" s="51"/>
      <c r="S35" s="51"/>
      <c r="V35" s="51"/>
      <c r="W35" s="51"/>
      <c r="X35" s="51"/>
      <c r="Z35" s="51"/>
      <c r="AA35" s="51"/>
      <c r="AB35" s="51"/>
      <c r="AC35" s="51"/>
      <c r="AD35" s="51"/>
      <c r="AE35" s="51"/>
      <c r="AF35" s="51"/>
      <c r="AI35" s="43"/>
      <c r="AJ35" s="51"/>
      <c r="AK35" s="51"/>
      <c r="AL35" s="51"/>
      <c r="AM35" s="51"/>
      <c r="AN35" s="51"/>
      <c r="AO35" s="51"/>
      <c r="AP35" s="51"/>
      <c r="AQ35" s="51"/>
      <c r="AR35" s="51"/>
      <c r="AT35" s="51"/>
      <c r="AU35" s="51"/>
      <c r="AX35" s="51"/>
      <c r="AZ35" s="51"/>
      <c r="BB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row>
    <row r="36" spans="1:441" s="11" customFormat="1" x14ac:dyDescent="0.3">
      <c r="A36" s="53" t="s">
        <v>46</v>
      </c>
      <c r="H36" s="54" t="str">
        <f>IF(OR(H34="",H35=""),"",NETWORKDAYS(H34,H35))</f>
        <v/>
      </c>
      <c r="I36" s="54" t="str">
        <f>IF(OR(I34="",I35=""),"",NETWORKDAYS(I34,I35))</f>
        <v/>
      </c>
      <c r="J36" s="54" t="e">
        <f>IF(OR(#REF!="",J35=""),"",NETWORKDAYS(#REF!,J35))</f>
        <v>#REF!</v>
      </c>
      <c r="K36" s="54" t="str">
        <f>IF(OR(E34="",E35=""),"",NETWORKDAYS(E34,E35))</f>
        <v/>
      </c>
      <c r="L36" s="54" t="str">
        <f>IF(OR(L34="",L35=""),"",NETWORKDAYS(L34,L35))</f>
        <v/>
      </c>
      <c r="M36" s="54" t="str">
        <f>IF(OR(M34="",M35=""),"",NETWORKDAYS(M34,M35))</f>
        <v/>
      </c>
      <c r="N36" s="54" t="str">
        <f>IF(OR(N34="",N35=""),"",NETWORKDAYS(N34,N35))</f>
        <v/>
      </c>
      <c r="O36" s="54" t="str">
        <f>IF(OR(O34="",O35=""),"",NETWORKDAYS(O34,O35))</f>
        <v/>
      </c>
      <c r="P36" s="54" t="str">
        <f>IF(OR(J34="",P35=""),"",NETWORKDAYS(J34,P35))</f>
        <v/>
      </c>
      <c r="Q36" s="54" t="str">
        <f>IF(OR(K34="",K35=""),"",NETWORKDAYS(K34,K35))</f>
        <v/>
      </c>
      <c r="R36" s="54"/>
      <c r="S36" s="54" t="str">
        <f>IF(OR(S34="",S35=""),"",NETWORKDAYS(S34,S35))</f>
        <v/>
      </c>
      <c r="V36" s="54" t="str">
        <f>IF(OR(V34="",V35=""),"",NETWORKDAYS(V34,V35))</f>
        <v/>
      </c>
      <c r="W36" s="54" t="str">
        <f>IF(OR(W34="",W35=""),"",NETWORKDAYS(W34,W35))</f>
        <v/>
      </c>
      <c r="X36" s="54" t="str">
        <f>IF(OR(X34="",X35=""),"",NETWORKDAYS(X34,X35))</f>
        <v/>
      </c>
      <c r="Z36" s="43"/>
      <c r="AA36" s="54" t="e">
        <f>IF(OR(#REF!="",#REF!=""),"",NETWORKDAYS(#REF!,#REF!))</f>
        <v>#REF!</v>
      </c>
      <c r="AB36" s="54" t="e">
        <f>IF(OR(#REF!="",#REF!=""),"",NETWORKDAYS(#REF!,#REF!))</f>
        <v>#REF!</v>
      </c>
      <c r="AC36" s="54" t="str">
        <f>IF(OR(AC34="",AC35=""),"",NETWORKDAYS(AC34,AC35))</f>
        <v/>
      </c>
      <c r="AD36" s="54" t="str">
        <f>IF(OR(AD34="",AD35=""),"",NETWORKDAYS(AD34,AD35))</f>
        <v/>
      </c>
      <c r="AE36" s="54" t="e">
        <f>IF(OR(#REF!="",#REF!=""),"",NETWORKDAYS(#REF!,#REF!))</f>
        <v>#REF!</v>
      </c>
      <c r="AF36" s="54" t="str">
        <f>IF(OR(Y34="",AF35=""),"",NETWORKDAYS(Y34,AF35))</f>
        <v/>
      </c>
      <c r="AH36" s="43"/>
      <c r="AI36" s="54" t="str">
        <f>IF(OR(AB34="",AB35=""),"",NETWORKDAYS(AB34,AB35))</f>
        <v/>
      </c>
      <c r="AJ36" s="54" t="str">
        <f t="shared" ref="AJ36:AR36" si="45">IF(OR(AJ34="",AJ35=""),"",NETWORKDAYS(AJ34,AJ35))</f>
        <v/>
      </c>
      <c r="AK36" s="54" t="str">
        <f t="shared" si="45"/>
        <v/>
      </c>
      <c r="AL36" s="54" t="str">
        <f t="shared" si="45"/>
        <v/>
      </c>
      <c r="AM36" s="54" t="str">
        <f t="shared" si="45"/>
        <v/>
      </c>
      <c r="AN36" s="54" t="str">
        <f t="shared" si="45"/>
        <v/>
      </c>
      <c r="AO36" s="54" t="str">
        <f t="shared" si="45"/>
        <v/>
      </c>
      <c r="AP36" s="54" t="str">
        <f t="shared" si="45"/>
        <v/>
      </c>
      <c r="AQ36" s="54" t="str">
        <f t="shared" si="45"/>
        <v/>
      </c>
      <c r="AR36" s="54" t="str">
        <f t="shared" si="45"/>
        <v/>
      </c>
      <c r="AT36" s="54" t="e">
        <f>IF(OR(#REF!="",AT35=""),"",NETWORKDAYS(#REF!,AT35))</f>
        <v>#REF!</v>
      </c>
      <c r="AU36" s="54" t="str">
        <f>IF(OR(AT34="",AU35=""),"",NETWORKDAYS(AT34,AU35))</f>
        <v/>
      </c>
      <c r="AX36" s="54" t="str">
        <f>IF(OR(AX34="",AX35=""),"",NETWORKDAYS(AX34,AX35))</f>
        <v/>
      </c>
      <c r="AZ36" s="54" t="str">
        <f>IF(OR(AZ34="",AZ35=""),"",NETWORKDAYS(AZ34,AZ35))</f>
        <v/>
      </c>
      <c r="BB36" s="54" t="str">
        <f>IF(OR(BB34="",BB35=""),"",NETWORKDAYS(BB34,BB35))</f>
        <v/>
      </c>
      <c r="BE36" s="54" t="str">
        <f t="shared" ref="BE36:BQ36" si="46">IF(OR(BE34="",BE35=""),"",NETWORKDAYS(BE34,BE35))</f>
        <v/>
      </c>
      <c r="BF36" s="54" t="str">
        <f t="shared" si="46"/>
        <v/>
      </c>
      <c r="BG36" s="54" t="str">
        <f t="shared" si="46"/>
        <v/>
      </c>
      <c r="BH36" s="54" t="str">
        <f t="shared" si="46"/>
        <v/>
      </c>
      <c r="BI36" s="54" t="str">
        <f t="shared" si="46"/>
        <v/>
      </c>
      <c r="BJ36" s="54" t="str">
        <f t="shared" si="46"/>
        <v/>
      </c>
      <c r="BK36" s="54" t="str">
        <f t="shared" si="46"/>
        <v/>
      </c>
      <c r="BL36" s="54" t="str">
        <f t="shared" si="46"/>
        <v/>
      </c>
      <c r="BM36" s="54" t="str">
        <f t="shared" si="46"/>
        <v/>
      </c>
      <c r="BN36" s="54" t="str">
        <f t="shared" si="46"/>
        <v/>
      </c>
      <c r="BO36" s="54" t="str">
        <f t="shared" si="46"/>
        <v/>
      </c>
      <c r="BP36" s="54" t="str">
        <f t="shared" si="46"/>
        <v/>
      </c>
      <c r="BQ36" s="54" t="str">
        <f t="shared" si="46"/>
        <v/>
      </c>
      <c r="BR36" s="54" t="str">
        <f t="shared" ref="BR36:EC36" si="47">IF(OR(BR34="",BR35=""),"",NETWORKDAYS(BR34,BR35))</f>
        <v/>
      </c>
      <c r="BS36" s="54" t="str">
        <f t="shared" si="47"/>
        <v/>
      </c>
      <c r="BT36" s="54" t="str">
        <f t="shared" si="47"/>
        <v/>
      </c>
      <c r="BU36" s="54" t="str">
        <f t="shared" si="47"/>
        <v/>
      </c>
      <c r="BV36" s="54" t="str">
        <f t="shared" si="47"/>
        <v/>
      </c>
      <c r="BW36" s="54" t="str">
        <f t="shared" si="47"/>
        <v/>
      </c>
      <c r="BX36" s="54" t="str">
        <f t="shared" si="47"/>
        <v/>
      </c>
      <c r="BY36" s="54" t="str">
        <f t="shared" si="47"/>
        <v/>
      </c>
      <c r="BZ36" s="54" t="str">
        <f t="shared" si="47"/>
        <v/>
      </c>
      <c r="CA36" s="54" t="str">
        <f t="shared" si="47"/>
        <v/>
      </c>
      <c r="CB36" s="54" t="str">
        <f t="shared" si="47"/>
        <v/>
      </c>
      <c r="CC36" s="54" t="str">
        <f t="shared" si="47"/>
        <v/>
      </c>
      <c r="CD36" s="54" t="str">
        <f t="shared" si="47"/>
        <v/>
      </c>
      <c r="CE36" s="54" t="str">
        <f t="shared" si="47"/>
        <v/>
      </c>
      <c r="CF36" s="54" t="str">
        <f t="shared" si="47"/>
        <v/>
      </c>
      <c r="CG36" s="54" t="str">
        <f t="shared" si="47"/>
        <v/>
      </c>
      <c r="CH36" s="54" t="str">
        <f t="shared" si="47"/>
        <v/>
      </c>
      <c r="CI36" s="54" t="str">
        <f t="shared" si="47"/>
        <v/>
      </c>
      <c r="CJ36" s="54" t="str">
        <f t="shared" si="47"/>
        <v/>
      </c>
      <c r="CK36" s="54" t="str">
        <f t="shared" si="47"/>
        <v/>
      </c>
      <c r="CL36" s="54" t="str">
        <f t="shared" si="47"/>
        <v/>
      </c>
      <c r="CM36" s="54" t="str">
        <f t="shared" si="47"/>
        <v/>
      </c>
      <c r="CN36" s="54" t="str">
        <f t="shared" si="47"/>
        <v/>
      </c>
      <c r="CO36" s="54" t="str">
        <f t="shared" si="47"/>
        <v/>
      </c>
      <c r="CP36" s="54" t="str">
        <f t="shared" si="47"/>
        <v/>
      </c>
      <c r="CQ36" s="54" t="str">
        <f t="shared" si="47"/>
        <v/>
      </c>
      <c r="CR36" s="54" t="str">
        <f t="shared" si="47"/>
        <v/>
      </c>
      <c r="CS36" s="54" t="str">
        <f t="shared" si="47"/>
        <v/>
      </c>
      <c r="CT36" s="54" t="str">
        <f t="shared" si="47"/>
        <v/>
      </c>
      <c r="CU36" s="54" t="str">
        <f t="shared" si="47"/>
        <v/>
      </c>
      <c r="CV36" s="54" t="str">
        <f t="shared" si="47"/>
        <v/>
      </c>
      <c r="CW36" s="54" t="str">
        <f t="shared" si="47"/>
        <v/>
      </c>
      <c r="CX36" s="54" t="str">
        <f t="shared" si="47"/>
        <v/>
      </c>
      <c r="CY36" s="54" t="str">
        <f t="shared" si="47"/>
        <v/>
      </c>
      <c r="CZ36" s="54" t="str">
        <f t="shared" si="47"/>
        <v/>
      </c>
      <c r="DA36" s="54" t="str">
        <f t="shared" si="47"/>
        <v/>
      </c>
      <c r="DB36" s="54" t="str">
        <f t="shared" si="47"/>
        <v/>
      </c>
      <c r="DC36" s="54" t="str">
        <f t="shared" si="47"/>
        <v/>
      </c>
      <c r="DD36" s="54" t="str">
        <f t="shared" si="47"/>
        <v/>
      </c>
      <c r="DE36" s="54" t="str">
        <f t="shared" si="47"/>
        <v/>
      </c>
      <c r="DF36" s="54" t="str">
        <f t="shared" si="47"/>
        <v/>
      </c>
      <c r="DG36" s="54" t="str">
        <f t="shared" si="47"/>
        <v/>
      </c>
      <c r="DH36" s="54" t="str">
        <f t="shared" si="47"/>
        <v/>
      </c>
      <c r="DI36" s="54" t="str">
        <f t="shared" si="47"/>
        <v/>
      </c>
      <c r="DJ36" s="54" t="str">
        <f t="shared" si="47"/>
        <v/>
      </c>
      <c r="DK36" s="54" t="str">
        <f t="shared" si="47"/>
        <v/>
      </c>
      <c r="DL36" s="54" t="str">
        <f t="shared" si="47"/>
        <v/>
      </c>
      <c r="DM36" s="54" t="str">
        <f t="shared" si="47"/>
        <v/>
      </c>
      <c r="DN36" s="54" t="str">
        <f t="shared" si="47"/>
        <v/>
      </c>
      <c r="DO36" s="54" t="str">
        <f t="shared" si="47"/>
        <v/>
      </c>
      <c r="DP36" s="54" t="str">
        <f t="shared" si="47"/>
        <v/>
      </c>
      <c r="DQ36" s="54" t="str">
        <f t="shared" si="47"/>
        <v/>
      </c>
      <c r="DR36" s="54" t="str">
        <f t="shared" si="47"/>
        <v/>
      </c>
      <c r="DS36" s="54" t="str">
        <f t="shared" si="47"/>
        <v/>
      </c>
      <c r="DT36" s="54" t="str">
        <f t="shared" si="47"/>
        <v/>
      </c>
      <c r="DU36" s="54" t="str">
        <f t="shared" si="47"/>
        <v/>
      </c>
      <c r="DV36" s="54" t="str">
        <f t="shared" si="47"/>
        <v/>
      </c>
      <c r="DW36" s="54" t="str">
        <f t="shared" si="47"/>
        <v/>
      </c>
      <c r="DX36" s="54" t="str">
        <f t="shared" si="47"/>
        <v/>
      </c>
      <c r="DY36" s="54" t="str">
        <f t="shared" si="47"/>
        <v/>
      </c>
      <c r="DZ36" s="54" t="str">
        <f t="shared" si="47"/>
        <v/>
      </c>
      <c r="EA36" s="54" t="str">
        <f t="shared" si="47"/>
        <v/>
      </c>
      <c r="EB36" s="54" t="str">
        <f t="shared" si="47"/>
        <v/>
      </c>
      <c r="EC36" s="54" t="str">
        <f t="shared" si="47"/>
        <v/>
      </c>
      <c r="ED36" s="54" t="str">
        <f t="shared" ref="ED36:GO36" si="48">IF(OR(ED34="",ED35=""),"",NETWORKDAYS(ED34,ED35))</f>
        <v/>
      </c>
      <c r="EE36" s="54" t="str">
        <f t="shared" si="48"/>
        <v/>
      </c>
      <c r="EF36" s="54" t="str">
        <f t="shared" si="48"/>
        <v/>
      </c>
      <c r="EG36" s="54" t="str">
        <f t="shared" si="48"/>
        <v/>
      </c>
      <c r="EH36" s="54" t="str">
        <f t="shared" si="48"/>
        <v/>
      </c>
      <c r="EI36" s="54" t="str">
        <f t="shared" si="48"/>
        <v/>
      </c>
      <c r="EJ36" s="54" t="str">
        <f t="shared" si="48"/>
        <v/>
      </c>
      <c r="EK36" s="54" t="str">
        <f t="shared" si="48"/>
        <v/>
      </c>
      <c r="EL36" s="54" t="str">
        <f t="shared" si="48"/>
        <v/>
      </c>
      <c r="EM36" s="54" t="str">
        <f t="shared" si="48"/>
        <v/>
      </c>
      <c r="EN36" s="54" t="str">
        <f t="shared" si="48"/>
        <v/>
      </c>
      <c r="EO36" s="54" t="str">
        <f t="shared" si="48"/>
        <v/>
      </c>
      <c r="EP36" s="54" t="str">
        <f t="shared" si="48"/>
        <v/>
      </c>
      <c r="EQ36" s="54" t="str">
        <f t="shared" si="48"/>
        <v/>
      </c>
      <c r="ER36" s="54" t="str">
        <f t="shared" si="48"/>
        <v/>
      </c>
      <c r="ES36" s="54" t="str">
        <f t="shared" si="48"/>
        <v/>
      </c>
      <c r="ET36" s="54" t="str">
        <f t="shared" si="48"/>
        <v/>
      </c>
      <c r="EU36" s="54" t="str">
        <f t="shared" si="48"/>
        <v/>
      </c>
      <c r="EV36" s="54" t="str">
        <f t="shared" si="48"/>
        <v/>
      </c>
      <c r="EW36" s="54" t="str">
        <f t="shared" si="48"/>
        <v/>
      </c>
      <c r="EX36" s="54" t="str">
        <f t="shared" si="48"/>
        <v/>
      </c>
      <c r="EY36" s="54" t="str">
        <f t="shared" si="48"/>
        <v/>
      </c>
      <c r="EZ36" s="54" t="str">
        <f t="shared" si="48"/>
        <v/>
      </c>
      <c r="FA36" s="54" t="str">
        <f t="shared" si="48"/>
        <v/>
      </c>
      <c r="FB36" s="54" t="str">
        <f t="shared" si="48"/>
        <v/>
      </c>
      <c r="FC36" s="54" t="str">
        <f t="shared" si="48"/>
        <v/>
      </c>
      <c r="FD36" s="54" t="str">
        <f t="shared" si="48"/>
        <v/>
      </c>
      <c r="FE36" s="54" t="str">
        <f t="shared" si="48"/>
        <v/>
      </c>
      <c r="FF36" s="54" t="str">
        <f t="shared" si="48"/>
        <v/>
      </c>
      <c r="FG36" s="54" t="str">
        <f t="shared" si="48"/>
        <v/>
      </c>
      <c r="FH36" s="54" t="str">
        <f t="shared" si="48"/>
        <v/>
      </c>
      <c r="FI36" s="54" t="str">
        <f t="shared" si="48"/>
        <v/>
      </c>
      <c r="FJ36" s="54" t="str">
        <f t="shared" si="48"/>
        <v/>
      </c>
      <c r="FK36" s="54" t="str">
        <f t="shared" si="48"/>
        <v/>
      </c>
      <c r="FL36" s="54" t="str">
        <f t="shared" si="48"/>
        <v/>
      </c>
      <c r="FM36" s="54" t="str">
        <f t="shared" si="48"/>
        <v/>
      </c>
      <c r="FN36" s="54" t="str">
        <f t="shared" si="48"/>
        <v/>
      </c>
      <c r="FO36" s="54" t="str">
        <f t="shared" si="48"/>
        <v/>
      </c>
      <c r="FP36" s="54" t="str">
        <f t="shared" si="48"/>
        <v/>
      </c>
      <c r="FQ36" s="54" t="str">
        <f t="shared" si="48"/>
        <v/>
      </c>
      <c r="FR36" s="54" t="str">
        <f t="shared" si="48"/>
        <v/>
      </c>
      <c r="FS36" s="54" t="str">
        <f t="shared" si="48"/>
        <v/>
      </c>
      <c r="FT36" s="54" t="str">
        <f t="shared" si="48"/>
        <v/>
      </c>
      <c r="FU36" s="54" t="str">
        <f t="shared" si="48"/>
        <v/>
      </c>
      <c r="FV36" s="54" t="str">
        <f t="shared" si="48"/>
        <v/>
      </c>
      <c r="FW36" s="54" t="str">
        <f t="shared" si="48"/>
        <v/>
      </c>
      <c r="FX36" s="54" t="str">
        <f t="shared" si="48"/>
        <v/>
      </c>
      <c r="FY36" s="54" t="str">
        <f t="shared" si="48"/>
        <v/>
      </c>
      <c r="FZ36" s="54" t="str">
        <f t="shared" si="48"/>
        <v/>
      </c>
      <c r="GA36" s="54" t="str">
        <f t="shared" si="48"/>
        <v/>
      </c>
      <c r="GB36" s="54" t="str">
        <f t="shared" si="48"/>
        <v/>
      </c>
      <c r="GC36" s="54" t="str">
        <f t="shared" si="48"/>
        <v/>
      </c>
      <c r="GD36" s="54" t="str">
        <f t="shared" si="48"/>
        <v/>
      </c>
      <c r="GE36" s="54" t="str">
        <f t="shared" si="48"/>
        <v/>
      </c>
      <c r="GF36" s="54" t="str">
        <f t="shared" si="48"/>
        <v/>
      </c>
      <c r="GG36" s="54" t="str">
        <f t="shared" si="48"/>
        <v/>
      </c>
      <c r="GH36" s="54" t="str">
        <f t="shared" si="48"/>
        <v/>
      </c>
      <c r="GI36" s="54" t="str">
        <f t="shared" si="48"/>
        <v/>
      </c>
      <c r="GJ36" s="54" t="str">
        <f t="shared" si="48"/>
        <v/>
      </c>
      <c r="GK36" s="54" t="str">
        <f t="shared" si="48"/>
        <v/>
      </c>
      <c r="GL36" s="54" t="str">
        <f t="shared" si="48"/>
        <v/>
      </c>
      <c r="GM36" s="54" t="str">
        <f t="shared" si="48"/>
        <v/>
      </c>
      <c r="GN36" s="54" t="str">
        <f t="shared" si="48"/>
        <v/>
      </c>
      <c r="GO36" s="54" t="str">
        <f t="shared" si="48"/>
        <v/>
      </c>
      <c r="GP36" s="54" t="str">
        <f t="shared" ref="GP36:JA36" si="49">IF(OR(GP34="",GP35=""),"",NETWORKDAYS(GP34,GP35))</f>
        <v/>
      </c>
      <c r="GQ36" s="54" t="str">
        <f t="shared" si="49"/>
        <v/>
      </c>
      <c r="GR36" s="54" t="str">
        <f t="shared" si="49"/>
        <v/>
      </c>
      <c r="GS36" s="54" t="str">
        <f t="shared" si="49"/>
        <v/>
      </c>
      <c r="GT36" s="54" t="str">
        <f t="shared" si="49"/>
        <v/>
      </c>
      <c r="GU36" s="54" t="str">
        <f t="shared" si="49"/>
        <v/>
      </c>
      <c r="GV36" s="54" t="str">
        <f t="shared" si="49"/>
        <v/>
      </c>
      <c r="GW36" s="54" t="str">
        <f t="shared" si="49"/>
        <v/>
      </c>
      <c r="GX36" s="54" t="str">
        <f t="shared" si="49"/>
        <v/>
      </c>
      <c r="GY36" s="54" t="str">
        <f t="shared" si="49"/>
        <v/>
      </c>
      <c r="GZ36" s="54" t="str">
        <f t="shared" si="49"/>
        <v/>
      </c>
      <c r="HA36" s="54" t="str">
        <f t="shared" si="49"/>
        <v/>
      </c>
      <c r="HB36" s="54" t="str">
        <f t="shared" si="49"/>
        <v/>
      </c>
      <c r="HC36" s="54" t="str">
        <f t="shared" si="49"/>
        <v/>
      </c>
      <c r="HD36" s="54" t="str">
        <f t="shared" si="49"/>
        <v/>
      </c>
      <c r="HE36" s="54" t="str">
        <f t="shared" si="49"/>
        <v/>
      </c>
      <c r="HF36" s="54" t="str">
        <f t="shared" si="49"/>
        <v/>
      </c>
      <c r="HG36" s="54" t="str">
        <f t="shared" si="49"/>
        <v/>
      </c>
      <c r="HH36" s="54" t="str">
        <f t="shared" si="49"/>
        <v/>
      </c>
      <c r="HI36" s="54" t="str">
        <f t="shared" si="49"/>
        <v/>
      </c>
      <c r="HJ36" s="54" t="str">
        <f t="shared" si="49"/>
        <v/>
      </c>
      <c r="HK36" s="54" t="str">
        <f t="shared" si="49"/>
        <v/>
      </c>
      <c r="HL36" s="54" t="str">
        <f t="shared" si="49"/>
        <v/>
      </c>
      <c r="HM36" s="54" t="str">
        <f t="shared" si="49"/>
        <v/>
      </c>
      <c r="HN36" s="54" t="str">
        <f t="shared" si="49"/>
        <v/>
      </c>
      <c r="HO36" s="54" t="str">
        <f t="shared" si="49"/>
        <v/>
      </c>
      <c r="HP36" s="54" t="str">
        <f t="shared" si="49"/>
        <v/>
      </c>
      <c r="HQ36" s="54" t="str">
        <f t="shared" si="49"/>
        <v/>
      </c>
      <c r="HR36" s="54" t="str">
        <f t="shared" si="49"/>
        <v/>
      </c>
      <c r="HS36" s="54" t="str">
        <f t="shared" si="49"/>
        <v/>
      </c>
      <c r="HT36" s="54" t="str">
        <f t="shared" si="49"/>
        <v/>
      </c>
      <c r="HU36" s="54" t="str">
        <f t="shared" si="49"/>
        <v/>
      </c>
      <c r="HV36" s="54" t="str">
        <f t="shared" si="49"/>
        <v/>
      </c>
      <c r="HW36" s="54" t="str">
        <f t="shared" si="49"/>
        <v/>
      </c>
      <c r="HX36" s="54" t="str">
        <f t="shared" si="49"/>
        <v/>
      </c>
      <c r="HY36" s="54" t="str">
        <f t="shared" si="49"/>
        <v/>
      </c>
      <c r="HZ36" s="54" t="str">
        <f t="shared" si="49"/>
        <v/>
      </c>
      <c r="IA36" s="54" t="str">
        <f t="shared" si="49"/>
        <v/>
      </c>
      <c r="IB36" s="54" t="str">
        <f t="shared" si="49"/>
        <v/>
      </c>
      <c r="IC36" s="54" t="str">
        <f t="shared" si="49"/>
        <v/>
      </c>
      <c r="ID36" s="54" t="str">
        <f t="shared" si="49"/>
        <v/>
      </c>
      <c r="IE36" s="54" t="str">
        <f t="shared" si="49"/>
        <v/>
      </c>
      <c r="IF36" s="54" t="str">
        <f t="shared" si="49"/>
        <v/>
      </c>
      <c r="IG36" s="54" t="str">
        <f t="shared" si="49"/>
        <v/>
      </c>
      <c r="IH36" s="54" t="str">
        <f t="shared" si="49"/>
        <v/>
      </c>
      <c r="II36" s="54" t="str">
        <f t="shared" si="49"/>
        <v/>
      </c>
      <c r="IJ36" s="54" t="str">
        <f t="shared" si="49"/>
        <v/>
      </c>
      <c r="IK36" s="54" t="str">
        <f t="shared" si="49"/>
        <v/>
      </c>
      <c r="IL36" s="54" t="str">
        <f t="shared" si="49"/>
        <v/>
      </c>
      <c r="IM36" s="54" t="str">
        <f t="shared" si="49"/>
        <v/>
      </c>
      <c r="IN36" s="54" t="str">
        <f t="shared" si="49"/>
        <v/>
      </c>
      <c r="IO36" s="54" t="str">
        <f t="shared" si="49"/>
        <v/>
      </c>
      <c r="IP36" s="54" t="str">
        <f t="shared" si="49"/>
        <v/>
      </c>
      <c r="IQ36" s="54" t="str">
        <f t="shared" si="49"/>
        <v/>
      </c>
      <c r="IR36" s="54" t="str">
        <f t="shared" si="49"/>
        <v/>
      </c>
      <c r="IS36" s="54" t="str">
        <f t="shared" si="49"/>
        <v/>
      </c>
      <c r="IT36" s="54" t="str">
        <f t="shared" si="49"/>
        <v/>
      </c>
      <c r="IU36" s="54" t="str">
        <f t="shared" si="49"/>
        <v/>
      </c>
      <c r="IV36" s="54" t="str">
        <f t="shared" si="49"/>
        <v/>
      </c>
      <c r="IW36" s="54" t="str">
        <f t="shared" si="49"/>
        <v/>
      </c>
      <c r="IX36" s="54" t="str">
        <f t="shared" si="49"/>
        <v/>
      </c>
      <c r="IY36" s="54" t="str">
        <f t="shared" si="49"/>
        <v/>
      </c>
      <c r="IZ36" s="54" t="str">
        <f t="shared" si="49"/>
        <v/>
      </c>
      <c r="JA36" s="54" t="str">
        <f t="shared" si="49"/>
        <v/>
      </c>
      <c r="JB36" s="54" t="str">
        <f t="shared" ref="JB36:LM36" si="50">IF(OR(JB34="",JB35=""),"",NETWORKDAYS(JB34,JB35))</f>
        <v/>
      </c>
      <c r="JC36" s="54" t="str">
        <f t="shared" si="50"/>
        <v/>
      </c>
      <c r="JD36" s="54" t="str">
        <f t="shared" si="50"/>
        <v/>
      </c>
      <c r="JE36" s="54" t="str">
        <f t="shared" si="50"/>
        <v/>
      </c>
      <c r="JF36" s="54" t="str">
        <f t="shared" si="50"/>
        <v/>
      </c>
      <c r="JG36" s="54" t="str">
        <f t="shared" si="50"/>
        <v/>
      </c>
      <c r="JH36" s="54" t="str">
        <f t="shared" si="50"/>
        <v/>
      </c>
      <c r="JI36" s="54" t="str">
        <f t="shared" si="50"/>
        <v/>
      </c>
      <c r="JJ36" s="54" t="str">
        <f t="shared" si="50"/>
        <v/>
      </c>
      <c r="JK36" s="54" t="str">
        <f t="shared" si="50"/>
        <v/>
      </c>
      <c r="JL36" s="54" t="str">
        <f t="shared" si="50"/>
        <v/>
      </c>
      <c r="JM36" s="54" t="str">
        <f t="shared" si="50"/>
        <v/>
      </c>
      <c r="JN36" s="54" t="str">
        <f t="shared" si="50"/>
        <v/>
      </c>
      <c r="JO36" s="54" t="str">
        <f t="shared" si="50"/>
        <v/>
      </c>
      <c r="JP36" s="54" t="str">
        <f t="shared" si="50"/>
        <v/>
      </c>
      <c r="JQ36" s="54" t="str">
        <f t="shared" si="50"/>
        <v/>
      </c>
      <c r="JR36" s="54" t="str">
        <f t="shared" si="50"/>
        <v/>
      </c>
      <c r="JS36" s="54" t="str">
        <f t="shared" si="50"/>
        <v/>
      </c>
      <c r="JT36" s="54" t="str">
        <f t="shared" si="50"/>
        <v/>
      </c>
      <c r="JU36" s="54" t="str">
        <f t="shared" si="50"/>
        <v/>
      </c>
      <c r="JV36" s="54" t="str">
        <f t="shared" si="50"/>
        <v/>
      </c>
      <c r="JW36" s="54" t="str">
        <f t="shared" si="50"/>
        <v/>
      </c>
      <c r="JX36" s="54" t="str">
        <f t="shared" si="50"/>
        <v/>
      </c>
      <c r="JY36" s="54" t="str">
        <f t="shared" si="50"/>
        <v/>
      </c>
      <c r="JZ36" s="54" t="str">
        <f t="shared" si="50"/>
        <v/>
      </c>
      <c r="KA36" s="54" t="str">
        <f t="shared" si="50"/>
        <v/>
      </c>
      <c r="KB36" s="54" t="str">
        <f t="shared" si="50"/>
        <v/>
      </c>
      <c r="KC36" s="54" t="str">
        <f t="shared" si="50"/>
        <v/>
      </c>
      <c r="KD36" s="54" t="str">
        <f t="shared" si="50"/>
        <v/>
      </c>
      <c r="KE36" s="54" t="str">
        <f t="shared" si="50"/>
        <v/>
      </c>
      <c r="KF36" s="54" t="str">
        <f t="shared" si="50"/>
        <v/>
      </c>
      <c r="KG36" s="54" t="str">
        <f t="shared" si="50"/>
        <v/>
      </c>
      <c r="KH36" s="54" t="str">
        <f t="shared" si="50"/>
        <v/>
      </c>
      <c r="KI36" s="54" t="str">
        <f t="shared" si="50"/>
        <v/>
      </c>
      <c r="KJ36" s="54" t="str">
        <f t="shared" si="50"/>
        <v/>
      </c>
      <c r="KK36" s="54" t="str">
        <f t="shared" si="50"/>
        <v/>
      </c>
      <c r="KL36" s="54" t="str">
        <f t="shared" si="50"/>
        <v/>
      </c>
      <c r="KM36" s="54" t="str">
        <f t="shared" si="50"/>
        <v/>
      </c>
      <c r="KN36" s="54" t="str">
        <f t="shared" si="50"/>
        <v/>
      </c>
      <c r="KO36" s="54" t="str">
        <f t="shared" si="50"/>
        <v/>
      </c>
      <c r="KP36" s="54" t="str">
        <f t="shared" si="50"/>
        <v/>
      </c>
      <c r="KQ36" s="54" t="str">
        <f t="shared" si="50"/>
        <v/>
      </c>
      <c r="KR36" s="54" t="str">
        <f t="shared" si="50"/>
        <v/>
      </c>
      <c r="KS36" s="54" t="str">
        <f t="shared" si="50"/>
        <v/>
      </c>
      <c r="KT36" s="54" t="str">
        <f t="shared" si="50"/>
        <v/>
      </c>
      <c r="KU36" s="54" t="str">
        <f t="shared" si="50"/>
        <v/>
      </c>
      <c r="KV36" s="54" t="str">
        <f t="shared" si="50"/>
        <v/>
      </c>
      <c r="KW36" s="54" t="str">
        <f t="shared" si="50"/>
        <v/>
      </c>
      <c r="KX36" s="54" t="str">
        <f t="shared" si="50"/>
        <v/>
      </c>
      <c r="KY36" s="54" t="str">
        <f t="shared" si="50"/>
        <v/>
      </c>
      <c r="KZ36" s="54" t="str">
        <f t="shared" si="50"/>
        <v/>
      </c>
      <c r="LA36" s="54" t="str">
        <f t="shared" si="50"/>
        <v/>
      </c>
      <c r="LB36" s="54" t="str">
        <f t="shared" si="50"/>
        <v/>
      </c>
      <c r="LC36" s="54" t="str">
        <f t="shared" si="50"/>
        <v/>
      </c>
      <c r="LD36" s="54" t="str">
        <f t="shared" si="50"/>
        <v/>
      </c>
      <c r="LE36" s="54" t="str">
        <f t="shared" si="50"/>
        <v/>
      </c>
      <c r="LF36" s="54" t="str">
        <f t="shared" si="50"/>
        <v/>
      </c>
      <c r="LG36" s="54" t="str">
        <f t="shared" si="50"/>
        <v/>
      </c>
      <c r="LH36" s="54" t="str">
        <f t="shared" si="50"/>
        <v/>
      </c>
      <c r="LI36" s="54" t="str">
        <f t="shared" si="50"/>
        <v/>
      </c>
      <c r="LJ36" s="54" t="str">
        <f t="shared" si="50"/>
        <v/>
      </c>
      <c r="LK36" s="54" t="str">
        <f t="shared" si="50"/>
        <v/>
      </c>
      <c r="LL36" s="54" t="str">
        <f t="shared" si="50"/>
        <v/>
      </c>
      <c r="LM36" s="54" t="str">
        <f t="shared" si="50"/>
        <v/>
      </c>
      <c r="LN36" s="54" t="str">
        <f t="shared" ref="LN36:NY36" si="51">IF(OR(LN34="",LN35=""),"",NETWORKDAYS(LN34,LN35))</f>
        <v/>
      </c>
      <c r="LO36" s="54" t="str">
        <f t="shared" si="51"/>
        <v/>
      </c>
      <c r="LP36" s="54" t="str">
        <f t="shared" si="51"/>
        <v/>
      </c>
      <c r="LQ36" s="54" t="str">
        <f t="shared" si="51"/>
        <v/>
      </c>
      <c r="LR36" s="54" t="str">
        <f t="shared" si="51"/>
        <v/>
      </c>
      <c r="LS36" s="54" t="str">
        <f t="shared" si="51"/>
        <v/>
      </c>
      <c r="LT36" s="54" t="str">
        <f t="shared" si="51"/>
        <v/>
      </c>
      <c r="LU36" s="54" t="str">
        <f t="shared" si="51"/>
        <v/>
      </c>
      <c r="LV36" s="54" t="str">
        <f t="shared" si="51"/>
        <v/>
      </c>
      <c r="LW36" s="54" t="str">
        <f t="shared" si="51"/>
        <v/>
      </c>
      <c r="LX36" s="54" t="str">
        <f t="shared" si="51"/>
        <v/>
      </c>
      <c r="LY36" s="54" t="str">
        <f t="shared" si="51"/>
        <v/>
      </c>
      <c r="LZ36" s="54" t="str">
        <f t="shared" si="51"/>
        <v/>
      </c>
      <c r="MA36" s="54" t="str">
        <f t="shared" si="51"/>
        <v/>
      </c>
      <c r="MB36" s="54" t="str">
        <f t="shared" si="51"/>
        <v/>
      </c>
      <c r="MC36" s="54" t="str">
        <f t="shared" si="51"/>
        <v/>
      </c>
      <c r="MD36" s="54" t="str">
        <f t="shared" si="51"/>
        <v/>
      </c>
      <c r="ME36" s="54" t="str">
        <f t="shared" si="51"/>
        <v/>
      </c>
      <c r="MF36" s="54" t="str">
        <f t="shared" si="51"/>
        <v/>
      </c>
      <c r="MG36" s="54" t="str">
        <f t="shared" si="51"/>
        <v/>
      </c>
      <c r="MH36" s="54" t="str">
        <f t="shared" si="51"/>
        <v/>
      </c>
      <c r="MI36" s="54" t="str">
        <f t="shared" si="51"/>
        <v/>
      </c>
      <c r="MJ36" s="54" t="str">
        <f t="shared" si="51"/>
        <v/>
      </c>
      <c r="MK36" s="54" t="str">
        <f t="shared" si="51"/>
        <v/>
      </c>
      <c r="ML36" s="54" t="str">
        <f t="shared" si="51"/>
        <v/>
      </c>
      <c r="MM36" s="54" t="str">
        <f t="shared" si="51"/>
        <v/>
      </c>
      <c r="MN36" s="54" t="str">
        <f t="shared" si="51"/>
        <v/>
      </c>
      <c r="MO36" s="54" t="str">
        <f t="shared" si="51"/>
        <v/>
      </c>
      <c r="MP36" s="54" t="str">
        <f t="shared" si="51"/>
        <v/>
      </c>
      <c r="MQ36" s="54" t="str">
        <f t="shared" si="51"/>
        <v/>
      </c>
      <c r="MR36" s="54" t="str">
        <f t="shared" si="51"/>
        <v/>
      </c>
      <c r="MS36" s="54" t="str">
        <f t="shared" si="51"/>
        <v/>
      </c>
      <c r="MT36" s="54" t="str">
        <f t="shared" si="51"/>
        <v/>
      </c>
      <c r="MU36" s="54" t="str">
        <f t="shared" si="51"/>
        <v/>
      </c>
      <c r="MV36" s="54" t="str">
        <f t="shared" si="51"/>
        <v/>
      </c>
      <c r="MW36" s="54" t="str">
        <f t="shared" si="51"/>
        <v/>
      </c>
      <c r="MX36" s="54" t="str">
        <f t="shared" si="51"/>
        <v/>
      </c>
      <c r="MY36" s="54" t="str">
        <f t="shared" si="51"/>
        <v/>
      </c>
      <c r="MZ36" s="54" t="str">
        <f t="shared" si="51"/>
        <v/>
      </c>
      <c r="NA36" s="54" t="str">
        <f t="shared" si="51"/>
        <v/>
      </c>
      <c r="NB36" s="54" t="str">
        <f t="shared" si="51"/>
        <v/>
      </c>
      <c r="NC36" s="54" t="str">
        <f t="shared" si="51"/>
        <v/>
      </c>
      <c r="ND36" s="54" t="str">
        <f t="shared" si="51"/>
        <v/>
      </c>
      <c r="NE36" s="54" t="str">
        <f t="shared" si="51"/>
        <v/>
      </c>
      <c r="NF36" s="54" t="str">
        <f t="shared" si="51"/>
        <v/>
      </c>
      <c r="NG36" s="54" t="str">
        <f t="shared" si="51"/>
        <v/>
      </c>
      <c r="NH36" s="54" t="str">
        <f t="shared" si="51"/>
        <v/>
      </c>
      <c r="NI36" s="54" t="str">
        <f t="shared" si="51"/>
        <v/>
      </c>
      <c r="NJ36" s="54" t="str">
        <f t="shared" si="51"/>
        <v/>
      </c>
      <c r="NK36" s="54" t="str">
        <f t="shared" si="51"/>
        <v/>
      </c>
      <c r="NL36" s="54" t="str">
        <f t="shared" si="51"/>
        <v/>
      </c>
      <c r="NM36" s="54" t="str">
        <f t="shared" si="51"/>
        <v/>
      </c>
      <c r="NN36" s="54" t="str">
        <f t="shared" si="51"/>
        <v/>
      </c>
      <c r="NO36" s="54" t="str">
        <f t="shared" si="51"/>
        <v/>
      </c>
      <c r="NP36" s="54" t="str">
        <f t="shared" si="51"/>
        <v/>
      </c>
      <c r="NQ36" s="54" t="str">
        <f t="shared" si="51"/>
        <v/>
      </c>
      <c r="NR36" s="54" t="str">
        <f t="shared" si="51"/>
        <v/>
      </c>
      <c r="NS36" s="54" t="str">
        <f t="shared" si="51"/>
        <v/>
      </c>
      <c r="NT36" s="54" t="str">
        <f t="shared" si="51"/>
        <v/>
      </c>
      <c r="NU36" s="54" t="str">
        <f t="shared" si="51"/>
        <v/>
      </c>
      <c r="NV36" s="54" t="str">
        <f t="shared" si="51"/>
        <v/>
      </c>
      <c r="NW36" s="54" t="str">
        <f t="shared" si="51"/>
        <v/>
      </c>
      <c r="NX36" s="54" t="str">
        <f t="shared" si="51"/>
        <v/>
      </c>
      <c r="NY36" s="54" t="str">
        <f t="shared" si="51"/>
        <v/>
      </c>
      <c r="NZ36" s="54" t="str">
        <f t="shared" ref="NZ36:PY36" si="52">IF(OR(NZ34="",NZ35=""),"",NETWORKDAYS(NZ34,NZ35))</f>
        <v/>
      </c>
      <c r="OA36" s="54" t="str">
        <f t="shared" si="52"/>
        <v/>
      </c>
      <c r="OB36" s="54" t="str">
        <f t="shared" si="52"/>
        <v/>
      </c>
      <c r="OC36" s="54" t="str">
        <f t="shared" si="52"/>
        <v/>
      </c>
      <c r="OD36" s="54" t="str">
        <f t="shared" si="52"/>
        <v/>
      </c>
      <c r="OE36" s="54" t="str">
        <f t="shared" si="52"/>
        <v/>
      </c>
      <c r="OF36" s="54" t="str">
        <f t="shared" si="52"/>
        <v/>
      </c>
      <c r="OG36" s="54" t="str">
        <f t="shared" si="52"/>
        <v/>
      </c>
      <c r="OH36" s="54" t="str">
        <f t="shared" si="52"/>
        <v/>
      </c>
      <c r="OI36" s="54" t="str">
        <f t="shared" si="52"/>
        <v/>
      </c>
      <c r="OJ36" s="54" t="str">
        <f t="shared" si="52"/>
        <v/>
      </c>
      <c r="OK36" s="54" t="str">
        <f t="shared" si="52"/>
        <v/>
      </c>
      <c r="OL36" s="54" t="str">
        <f t="shared" si="52"/>
        <v/>
      </c>
      <c r="OM36" s="54" t="str">
        <f t="shared" si="52"/>
        <v/>
      </c>
      <c r="ON36" s="54" t="str">
        <f t="shared" si="52"/>
        <v/>
      </c>
      <c r="OO36" s="54" t="str">
        <f t="shared" si="52"/>
        <v/>
      </c>
      <c r="OP36" s="54" t="str">
        <f t="shared" si="52"/>
        <v/>
      </c>
      <c r="OQ36" s="54" t="str">
        <f t="shared" si="52"/>
        <v/>
      </c>
      <c r="OR36" s="54" t="str">
        <f t="shared" si="52"/>
        <v/>
      </c>
      <c r="OS36" s="54" t="str">
        <f t="shared" si="52"/>
        <v/>
      </c>
      <c r="OT36" s="54" t="str">
        <f t="shared" si="52"/>
        <v/>
      </c>
      <c r="OU36" s="54" t="str">
        <f t="shared" si="52"/>
        <v/>
      </c>
      <c r="OV36" s="54" t="str">
        <f t="shared" si="52"/>
        <v/>
      </c>
      <c r="OW36" s="54" t="str">
        <f t="shared" si="52"/>
        <v/>
      </c>
      <c r="OX36" s="54" t="str">
        <f t="shared" si="52"/>
        <v/>
      </c>
      <c r="OY36" s="54" t="str">
        <f t="shared" si="52"/>
        <v/>
      </c>
      <c r="OZ36" s="54" t="str">
        <f t="shared" si="52"/>
        <v/>
      </c>
      <c r="PA36" s="54" t="str">
        <f t="shared" si="52"/>
        <v/>
      </c>
      <c r="PB36" s="54" t="str">
        <f t="shared" si="52"/>
        <v/>
      </c>
      <c r="PC36" s="54" t="str">
        <f t="shared" si="52"/>
        <v/>
      </c>
      <c r="PD36" s="54" t="str">
        <f t="shared" si="52"/>
        <v/>
      </c>
      <c r="PE36" s="54" t="str">
        <f t="shared" si="52"/>
        <v/>
      </c>
      <c r="PF36" s="54" t="str">
        <f t="shared" si="52"/>
        <v/>
      </c>
      <c r="PG36" s="54" t="str">
        <f t="shared" si="52"/>
        <v/>
      </c>
      <c r="PH36" s="54" t="str">
        <f t="shared" si="52"/>
        <v/>
      </c>
      <c r="PI36" s="54" t="str">
        <f t="shared" si="52"/>
        <v/>
      </c>
      <c r="PJ36" s="54" t="str">
        <f t="shared" si="52"/>
        <v/>
      </c>
      <c r="PK36" s="54" t="str">
        <f t="shared" si="52"/>
        <v/>
      </c>
      <c r="PL36" s="54" t="str">
        <f t="shared" si="52"/>
        <v/>
      </c>
      <c r="PM36" s="54" t="str">
        <f t="shared" si="52"/>
        <v/>
      </c>
      <c r="PN36" s="54" t="str">
        <f t="shared" si="52"/>
        <v/>
      </c>
      <c r="PO36" s="54" t="str">
        <f t="shared" si="52"/>
        <v/>
      </c>
      <c r="PP36" s="54" t="str">
        <f t="shared" si="52"/>
        <v/>
      </c>
      <c r="PQ36" s="54" t="str">
        <f t="shared" si="52"/>
        <v/>
      </c>
      <c r="PR36" s="54" t="str">
        <f t="shared" si="52"/>
        <v/>
      </c>
      <c r="PS36" s="54" t="str">
        <f t="shared" si="52"/>
        <v/>
      </c>
      <c r="PT36" s="54" t="str">
        <f t="shared" si="52"/>
        <v/>
      </c>
      <c r="PU36" s="54" t="str">
        <f t="shared" si="52"/>
        <v/>
      </c>
      <c r="PV36" s="54" t="str">
        <f t="shared" si="52"/>
        <v/>
      </c>
      <c r="PW36" s="54" t="str">
        <f t="shared" si="52"/>
        <v/>
      </c>
      <c r="PX36" s="54" t="str">
        <f t="shared" si="52"/>
        <v/>
      </c>
      <c r="PY36" s="54" t="str">
        <f t="shared" si="52"/>
        <v/>
      </c>
    </row>
    <row r="37" spans="1:441" s="11" customFormat="1" x14ac:dyDescent="0.3">
      <c r="A37" s="46" t="s">
        <v>47</v>
      </c>
      <c r="H37" s="43"/>
      <c r="I37" s="43"/>
      <c r="J37" s="43"/>
      <c r="K37" s="43"/>
      <c r="L37" s="43"/>
      <c r="M37" s="43"/>
      <c r="N37" s="43"/>
      <c r="O37" s="43"/>
      <c r="P37" s="43"/>
      <c r="Q37" s="43"/>
      <c r="R37" s="43"/>
      <c r="S37" s="43"/>
      <c r="T37" s="43"/>
      <c r="W37" s="43"/>
      <c r="X37" s="43"/>
      <c r="Z37" s="51"/>
      <c r="AA37" s="43"/>
      <c r="AB37" s="43"/>
      <c r="AC37" s="43"/>
      <c r="AD37" s="43"/>
      <c r="AE37" s="43"/>
      <c r="AF37" s="43"/>
      <c r="AH37" s="43"/>
      <c r="AI37" s="43"/>
      <c r="AK37" s="43"/>
      <c r="AL37" s="43"/>
      <c r="AM37" s="43"/>
      <c r="AN37" s="43"/>
      <c r="AO37" s="43"/>
      <c r="AP37" s="43"/>
      <c r="AQ37" s="43"/>
      <c r="AR37" s="43"/>
      <c r="AT37" s="43"/>
      <c r="AU37" s="43"/>
      <c r="AX37" s="43"/>
      <c r="AZ37" s="43"/>
      <c r="BB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c r="KL37" s="43"/>
      <c r="KM37" s="43"/>
      <c r="KN37" s="43"/>
      <c r="KO37" s="43"/>
      <c r="KP37" s="43"/>
      <c r="KQ37" s="43"/>
      <c r="KR37" s="43"/>
      <c r="KS37" s="43"/>
      <c r="KT37" s="43"/>
      <c r="KU37" s="43"/>
      <c r="KV37" s="43"/>
      <c r="KW37" s="43"/>
      <c r="KX37" s="43"/>
      <c r="KY37" s="43"/>
      <c r="KZ37" s="43"/>
      <c r="LA37" s="43"/>
      <c r="LB37" s="43"/>
      <c r="LC37" s="43"/>
      <c r="LD37" s="43"/>
      <c r="LE37" s="43"/>
      <c r="LF37" s="43"/>
      <c r="LG37" s="43"/>
      <c r="LH37" s="43"/>
      <c r="LI37" s="43"/>
      <c r="LJ37" s="43"/>
      <c r="LK37" s="43"/>
      <c r="LL37" s="43"/>
      <c r="LM37" s="43"/>
      <c r="LN37" s="43"/>
      <c r="LO37" s="43"/>
      <c r="LP37" s="43"/>
      <c r="LQ37" s="43"/>
      <c r="LR37" s="43"/>
      <c r="LS37" s="43"/>
      <c r="LT37" s="43"/>
      <c r="LU37" s="43"/>
      <c r="LV37" s="43"/>
      <c r="LW37" s="43"/>
      <c r="LX37" s="43"/>
      <c r="LY37" s="43"/>
      <c r="LZ37" s="43"/>
      <c r="MA37" s="43"/>
      <c r="MB37" s="43"/>
      <c r="MC37" s="43"/>
      <c r="MD37" s="43"/>
      <c r="ME37" s="43"/>
      <c r="MF37" s="43"/>
      <c r="MG37" s="43"/>
      <c r="MH37" s="43"/>
      <c r="MI37" s="43"/>
      <c r="MJ37" s="43"/>
      <c r="MK37" s="43"/>
      <c r="ML37" s="43"/>
      <c r="MM37" s="43"/>
      <c r="MN37" s="43"/>
      <c r="MO37" s="43"/>
      <c r="MP37" s="43"/>
      <c r="MQ37" s="43"/>
      <c r="MR37" s="43"/>
      <c r="MS37" s="43"/>
      <c r="MT37" s="43"/>
      <c r="MU37" s="43"/>
      <c r="MV37" s="43"/>
      <c r="MW37" s="43"/>
      <c r="MX37" s="43"/>
      <c r="MY37" s="43"/>
      <c r="MZ37" s="43"/>
      <c r="NA37" s="43"/>
      <c r="NB37" s="43"/>
      <c r="NC37" s="43"/>
      <c r="ND37" s="43"/>
      <c r="NE37" s="43"/>
      <c r="NF37" s="43"/>
      <c r="NG37" s="43"/>
      <c r="NH37" s="43"/>
      <c r="NI37" s="43"/>
      <c r="NJ37" s="43"/>
      <c r="NK37" s="43"/>
      <c r="NL37" s="43"/>
      <c r="NM37" s="43"/>
      <c r="NN37" s="43"/>
      <c r="NO37" s="43"/>
      <c r="NP37" s="43"/>
      <c r="NQ37" s="43"/>
      <c r="NR37" s="43"/>
      <c r="NS37" s="43"/>
      <c r="NT37" s="43"/>
      <c r="NU37" s="43"/>
      <c r="NV37" s="43"/>
      <c r="NW37" s="43"/>
      <c r="NX37" s="43"/>
      <c r="NY37" s="43"/>
      <c r="NZ37" s="43"/>
      <c r="OA37" s="43"/>
      <c r="OB37" s="43"/>
      <c r="OC37" s="43"/>
      <c r="OD37" s="43"/>
      <c r="OE37" s="43"/>
      <c r="OF37" s="43"/>
      <c r="OG37" s="43"/>
      <c r="OH37" s="43"/>
      <c r="OI37" s="43"/>
      <c r="OJ37" s="43"/>
      <c r="OK37" s="43"/>
      <c r="OL37" s="43"/>
      <c r="OM37" s="43"/>
      <c r="ON37" s="43"/>
      <c r="OO37" s="43"/>
      <c r="OP37" s="43"/>
      <c r="OQ37" s="43"/>
      <c r="OR37" s="43"/>
      <c r="OS37" s="43"/>
      <c r="OT37" s="43"/>
      <c r="OU37" s="43"/>
      <c r="OV37" s="43"/>
      <c r="OW37" s="43"/>
      <c r="OX37" s="43"/>
      <c r="OY37" s="43"/>
      <c r="OZ37" s="43"/>
      <c r="PA37" s="43"/>
      <c r="PB37" s="43"/>
      <c r="PC37" s="43"/>
      <c r="PD37" s="43"/>
      <c r="PE37" s="43"/>
      <c r="PF37" s="43"/>
      <c r="PG37" s="43"/>
      <c r="PH37" s="43"/>
      <c r="PI37" s="43"/>
      <c r="PJ37" s="43"/>
      <c r="PK37" s="43"/>
      <c r="PL37" s="43"/>
      <c r="PM37" s="43"/>
      <c r="PN37" s="43"/>
      <c r="PO37" s="43"/>
      <c r="PP37" s="43"/>
      <c r="PQ37" s="43"/>
      <c r="PR37" s="43"/>
      <c r="PS37" s="43"/>
      <c r="PT37" s="43"/>
      <c r="PU37" s="43"/>
      <c r="PV37" s="43"/>
      <c r="PW37" s="43"/>
      <c r="PX37" s="43"/>
      <c r="PY37" s="43"/>
    </row>
    <row r="38" spans="1:441" s="11" customFormat="1" x14ac:dyDescent="0.3">
      <c r="A38" s="46" t="s">
        <v>49</v>
      </c>
      <c r="H38" s="43"/>
      <c r="I38" s="43"/>
      <c r="J38" s="43"/>
      <c r="K38" s="43"/>
      <c r="L38" s="43"/>
      <c r="M38" s="43"/>
      <c r="N38" s="43"/>
      <c r="O38" s="43"/>
      <c r="P38" s="43"/>
      <c r="Q38" s="43"/>
      <c r="R38" s="43"/>
      <c r="S38" s="43"/>
      <c r="T38" s="43"/>
      <c r="W38" s="43"/>
      <c r="X38" s="43"/>
      <c r="Y38" s="43"/>
      <c r="Z38" s="51"/>
      <c r="AA38" s="43"/>
      <c r="AB38" s="43"/>
      <c r="AC38" s="43"/>
      <c r="AD38" s="43"/>
      <c r="AE38" s="43"/>
      <c r="AF38" s="43"/>
      <c r="AH38" s="43"/>
      <c r="AI38" s="43"/>
      <c r="AK38" s="43"/>
      <c r="AL38" s="43"/>
      <c r="AM38" s="43"/>
      <c r="AN38" s="43"/>
      <c r="AO38" s="43"/>
      <c r="AP38" s="43"/>
      <c r="AQ38" s="43"/>
      <c r="AR38" s="43"/>
      <c r="AT38" s="43"/>
      <c r="AU38" s="43"/>
      <c r="AX38" s="43"/>
      <c r="AZ38" s="43"/>
      <c r="BB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c r="KT38" s="43"/>
      <c r="KU38" s="43"/>
      <c r="KV38" s="43"/>
      <c r="KW38" s="43"/>
      <c r="KX38" s="43"/>
      <c r="KY38" s="43"/>
      <c r="KZ38" s="43"/>
      <c r="LA38" s="43"/>
      <c r="LB38" s="43"/>
      <c r="LC38" s="43"/>
      <c r="LD38" s="43"/>
      <c r="LE38" s="43"/>
      <c r="LF38" s="43"/>
      <c r="LG38" s="43"/>
      <c r="LH38" s="43"/>
      <c r="LI38" s="43"/>
      <c r="LJ38" s="43"/>
      <c r="LK38" s="43"/>
      <c r="LL38" s="43"/>
      <c r="LM38" s="43"/>
      <c r="LN38" s="43"/>
      <c r="LO38" s="43"/>
      <c r="LP38" s="43"/>
      <c r="LQ38" s="43"/>
      <c r="LR38" s="43"/>
      <c r="LS38" s="43"/>
      <c r="LT38" s="43"/>
      <c r="LU38" s="43"/>
      <c r="LV38" s="43"/>
      <c r="LW38" s="43"/>
      <c r="LX38" s="43"/>
      <c r="LY38" s="43"/>
      <c r="LZ38" s="43"/>
      <c r="MA38" s="43"/>
      <c r="MB38" s="43"/>
      <c r="MC38" s="43"/>
      <c r="MD38" s="43"/>
      <c r="ME38" s="43"/>
      <c r="MF38" s="43"/>
      <c r="MG38" s="43"/>
      <c r="MH38" s="43"/>
      <c r="MI38" s="43"/>
      <c r="MJ38" s="43"/>
      <c r="MK38" s="43"/>
      <c r="ML38" s="43"/>
      <c r="MM38" s="43"/>
      <c r="MN38" s="43"/>
      <c r="MO38" s="43"/>
      <c r="MP38" s="43"/>
      <c r="MQ38" s="43"/>
      <c r="MR38" s="43"/>
      <c r="MS38" s="43"/>
      <c r="MT38" s="43"/>
      <c r="MU38" s="43"/>
      <c r="MV38" s="43"/>
      <c r="MW38" s="43"/>
      <c r="MX38" s="43"/>
      <c r="MY38" s="43"/>
      <c r="MZ38" s="43"/>
      <c r="NA38" s="43"/>
      <c r="NB38" s="43"/>
      <c r="NC38" s="43"/>
      <c r="ND38" s="43"/>
      <c r="NE38" s="43"/>
      <c r="NF38" s="43"/>
      <c r="NG38" s="43"/>
      <c r="NH38" s="43"/>
      <c r="NI38" s="43"/>
      <c r="NJ38" s="43"/>
      <c r="NK38" s="43"/>
      <c r="NL38" s="43"/>
      <c r="NM38" s="43"/>
      <c r="NN38" s="43"/>
      <c r="NO38" s="43"/>
      <c r="NP38" s="43"/>
      <c r="NQ38" s="43"/>
      <c r="NR38" s="43"/>
      <c r="NS38" s="43"/>
      <c r="NT38" s="43"/>
      <c r="NU38" s="43"/>
      <c r="NV38" s="43"/>
      <c r="NW38" s="43"/>
      <c r="NX38" s="43"/>
      <c r="NY38" s="43"/>
      <c r="NZ38" s="43"/>
      <c r="OA38" s="43"/>
      <c r="OB38" s="43"/>
      <c r="OC38" s="43"/>
      <c r="OD38" s="43"/>
      <c r="OE38" s="43"/>
      <c r="OF38" s="43"/>
      <c r="OG38" s="43"/>
      <c r="OH38" s="43"/>
      <c r="OI38" s="43"/>
      <c r="OJ38" s="43"/>
      <c r="OK38" s="43"/>
      <c r="OL38" s="43"/>
      <c r="OM38" s="43"/>
      <c r="ON38" s="43"/>
      <c r="OO38" s="43"/>
      <c r="OP38" s="43"/>
      <c r="OQ38" s="43"/>
      <c r="OR38" s="43"/>
      <c r="OS38" s="43"/>
      <c r="OT38" s="43"/>
      <c r="OU38" s="43"/>
      <c r="OV38" s="43"/>
      <c r="OW38" s="43"/>
      <c r="OX38" s="43"/>
      <c r="OY38" s="43"/>
      <c r="OZ38" s="43"/>
      <c r="PA38" s="43"/>
      <c r="PB38" s="43"/>
      <c r="PC38" s="43"/>
      <c r="PD38" s="43"/>
      <c r="PE38" s="43"/>
      <c r="PF38" s="43"/>
      <c r="PG38" s="43"/>
      <c r="PH38" s="43"/>
      <c r="PI38" s="43"/>
      <c r="PJ38" s="43"/>
      <c r="PK38" s="43"/>
      <c r="PL38" s="43"/>
      <c r="PM38" s="43"/>
      <c r="PN38" s="43"/>
      <c r="PO38" s="43"/>
      <c r="PP38" s="43"/>
      <c r="PQ38" s="43"/>
      <c r="PR38" s="43"/>
      <c r="PS38" s="43"/>
      <c r="PT38" s="43"/>
      <c r="PU38" s="43"/>
      <c r="PV38" s="43"/>
      <c r="PW38" s="43"/>
      <c r="PX38" s="43"/>
      <c r="PY38" s="43"/>
    </row>
    <row r="39" spans="1:441" s="11" customFormat="1" x14ac:dyDescent="0.3">
      <c r="A39" s="46" t="s">
        <v>50</v>
      </c>
      <c r="H39" s="43"/>
      <c r="I39" s="43"/>
      <c r="J39" s="43"/>
      <c r="K39" s="43"/>
      <c r="L39" s="43"/>
      <c r="M39" s="43"/>
      <c r="N39" s="43"/>
      <c r="O39" s="43"/>
      <c r="P39" s="43"/>
      <c r="Q39" s="43"/>
      <c r="R39" s="43"/>
      <c r="S39" s="43"/>
      <c r="T39" s="43"/>
      <c r="W39" s="43"/>
      <c r="X39" s="43"/>
      <c r="Y39" s="43"/>
      <c r="Z39" s="54" t="str">
        <f>IF(OR(Z37="",Z38=""),"",NETWORKDAYS(Z37,Z38))</f>
        <v/>
      </c>
      <c r="AA39" s="43"/>
      <c r="AB39" s="43"/>
      <c r="AC39" s="43"/>
      <c r="AD39" s="43"/>
      <c r="AE39" s="43"/>
      <c r="AF39" s="43"/>
      <c r="AH39" s="43"/>
      <c r="AI39" s="43"/>
      <c r="AK39" s="43"/>
      <c r="AL39" s="43"/>
      <c r="AM39" s="43"/>
      <c r="AN39" s="43"/>
      <c r="AO39" s="43"/>
      <c r="AP39" s="43"/>
      <c r="AQ39" s="43"/>
      <c r="AR39" s="43"/>
      <c r="AT39" s="43"/>
      <c r="AU39" s="43"/>
      <c r="AX39" s="43"/>
      <c r="AZ39" s="43"/>
      <c r="BB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row>
    <row r="40" spans="1:441" s="11" customFormat="1" x14ac:dyDescent="0.3">
      <c r="A40" s="46" t="s">
        <v>51</v>
      </c>
      <c r="H40" s="43"/>
      <c r="I40" s="43"/>
      <c r="J40" s="43"/>
      <c r="K40" s="43"/>
      <c r="L40" s="43"/>
      <c r="M40" s="43"/>
      <c r="N40" s="43"/>
      <c r="O40" s="43"/>
      <c r="P40" s="43"/>
      <c r="Q40" s="43"/>
      <c r="R40" s="43"/>
      <c r="S40" s="43"/>
      <c r="T40" s="43"/>
      <c r="W40" s="43"/>
      <c r="X40" s="43"/>
      <c r="Y40" s="43"/>
      <c r="Z40" s="43"/>
      <c r="AA40" s="43"/>
      <c r="AB40" s="43"/>
      <c r="AC40" s="43"/>
      <c r="AD40" s="43"/>
      <c r="AE40" s="43"/>
      <c r="AF40" s="43"/>
      <c r="AH40" s="43"/>
      <c r="AI40" s="43"/>
      <c r="AK40" s="43"/>
      <c r="AL40" s="43"/>
      <c r="AM40" s="43"/>
      <c r="AN40" s="43"/>
      <c r="AO40" s="43"/>
      <c r="AP40" s="43"/>
      <c r="AQ40" s="43"/>
      <c r="AR40" s="43"/>
      <c r="AT40" s="43"/>
      <c r="AU40" s="43"/>
      <c r="AX40" s="43"/>
      <c r="AZ40" s="43"/>
      <c r="BB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3"/>
      <c r="JS40" s="43"/>
      <c r="JT40" s="43"/>
      <c r="JU40" s="43"/>
      <c r="JV40" s="43"/>
      <c r="JW40" s="43"/>
      <c r="JX40" s="43"/>
      <c r="JY40" s="43"/>
      <c r="JZ40" s="43"/>
      <c r="KA40" s="43"/>
      <c r="KB40" s="43"/>
      <c r="KC40" s="43"/>
      <c r="KD40" s="43"/>
      <c r="KE40" s="43"/>
      <c r="KF40" s="43"/>
      <c r="KG40" s="43"/>
      <c r="KH40" s="43"/>
      <c r="KI40" s="43"/>
      <c r="KJ40" s="43"/>
      <c r="KK40" s="43"/>
      <c r="KL40" s="43"/>
      <c r="KM40" s="43"/>
      <c r="KN40" s="43"/>
      <c r="KO40" s="43"/>
      <c r="KP40" s="43"/>
      <c r="KQ40" s="43"/>
      <c r="KR40" s="43"/>
      <c r="KS40" s="43"/>
      <c r="KT40" s="43"/>
      <c r="KU40" s="43"/>
      <c r="KV40" s="43"/>
      <c r="KW40" s="43"/>
      <c r="KX40" s="43"/>
      <c r="KY40" s="43"/>
      <c r="KZ40" s="43"/>
      <c r="LA40" s="43"/>
      <c r="LB40" s="43"/>
      <c r="LC40" s="43"/>
      <c r="LD40" s="43"/>
      <c r="LE40" s="43"/>
      <c r="LF40" s="43"/>
      <c r="LG40" s="43"/>
      <c r="LH40" s="43"/>
      <c r="LI40" s="43"/>
      <c r="LJ40" s="43"/>
      <c r="LK40" s="43"/>
      <c r="LL40" s="43"/>
      <c r="LM40" s="43"/>
      <c r="LN40" s="43"/>
      <c r="LO40" s="43"/>
      <c r="LP40" s="43"/>
      <c r="LQ40" s="43"/>
      <c r="LR40" s="43"/>
      <c r="LS40" s="43"/>
      <c r="LT40" s="43"/>
      <c r="LU40" s="43"/>
      <c r="LV40" s="43"/>
      <c r="LW40" s="43"/>
      <c r="LX40" s="43"/>
      <c r="LY40" s="43"/>
      <c r="LZ40" s="43"/>
      <c r="MA40" s="43"/>
      <c r="MB40" s="43"/>
      <c r="MC40" s="43"/>
      <c r="MD40" s="43"/>
      <c r="ME40" s="43"/>
      <c r="MF40" s="43"/>
      <c r="MG40" s="43"/>
      <c r="MH40" s="43"/>
      <c r="MI40" s="43"/>
      <c r="MJ40" s="43"/>
      <c r="MK40" s="43"/>
      <c r="ML40" s="43"/>
      <c r="MM40" s="43"/>
      <c r="MN40" s="43"/>
      <c r="MO40" s="43"/>
      <c r="MP40" s="43"/>
      <c r="MQ40" s="43"/>
      <c r="MR40" s="43"/>
      <c r="MS40" s="43"/>
      <c r="MT40" s="43"/>
      <c r="MU40" s="43"/>
      <c r="MV40" s="43"/>
      <c r="MW40" s="43"/>
      <c r="MX40" s="43"/>
      <c r="MY40" s="43"/>
      <c r="MZ40" s="43"/>
      <c r="NA40" s="43"/>
      <c r="NB40" s="43"/>
      <c r="NC40" s="43"/>
      <c r="ND40" s="43"/>
      <c r="NE40" s="43"/>
      <c r="NF40" s="43"/>
      <c r="NG40" s="43"/>
      <c r="NH40" s="43"/>
      <c r="NI40" s="43"/>
      <c r="NJ40" s="43"/>
      <c r="NK40" s="43"/>
      <c r="NL40" s="43"/>
      <c r="NM40" s="43"/>
      <c r="NN40" s="43"/>
      <c r="NO40" s="43"/>
      <c r="NP40" s="43"/>
      <c r="NQ40" s="43"/>
      <c r="NR40" s="43"/>
      <c r="NS40" s="43"/>
      <c r="NT40" s="43"/>
      <c r="NU40" s="43"/>
      <c r="NV40" s="43"/>
      <c r="NW40" s="43"/>
      <c r="NX40" s="43"/>
      <c r="NY40" s="43"/>
      <c r="NZ40" s="43"/>
      <c r="OA40" s="43"/>
      <c r="OB40" s="43"/>
      <c r="OC40" s="43"/>
      <c r="OD40" s="43"/>
      <c r="OE40" s="43"/>
      <c r="OF40" s="43"/>
      <c r="OG40" s="43"/>
      <c r="OH40" s="43"/>
      <c r="OI40" s="43"/>
      <c r="OJ40" s="43"/>
      <c r="OK40" s="43"/>
      <c r="OL40" s="43"/>
      <c r="OM40" s="43"/>
      <c r="ON40" s="43"/>
      <c r="OO40" s="43"/>
      <c r="OP40" s="43"/>
      <c r="OQ40" s="43"/>
      <c r="OR40" s="43"/>
      <c r="OS40" s="43"/>
      <c r="OT40" s="43"/>
      <c r="OU40" s="43"/>
      <c r="OV40" s="43"/>
      <c r="OW40" s="43"/>
      <c r="OX40" s="43"/>
      <c r="OY40" s="43"/>
      <c r="OZ40" s="43"/>
      <c r="PA40" s="43"/>
      <c r="PB40" s="43"/>
      <c r="PC40" s="43"/>
      <c r="PD40" s="43"/>
      <c r="PE40" s="43"/>
      <c r="PF40" s="43"/>
      <c r="PG40" s="43"/>
      <c r="PH40" s="43"/>
      <c r="PI40" s="43"/>
      <c r="PJ40" s="43"/>
      <c r="PK40" s="43"/>
      <c r="PL40" s="43"/>
      <c r="PM40" s="43"/>
      <c r="PN40" s="43"/>
      <c r="PO40" s="43"/>
      <c r="PP40" s="43"/>
      <c r="PQ40" s="43"/>
      <c r="PR40" s="43"/>
      <c r="PS40" s="43"/>
      <c r="PT40" s="43"/>
      <c r="PU40" s="43"/>
      <c r="PV40" s="43"/>
      <c r="PW40" s="43"/>
      <c r="PX40" s="43"/>
      <c r="PY40" s="43"/>
    </row>
    <row r="41" spans="1:441" hidden="1" x14ac:dyDescent="0.3">
      <c r="Z41" s="43"/>
    </row>
    <row r="42" spans="1:441" hidden="1" x14ac:dyDescent="0.3">
      <c r="Z42" s="43"/>
    </row>
    <row r="43" spans="1:441" hidden="1" x14ac:dyDescent="0.3">
      <c r="Z43" s="43"/>
    </row>
    <row r="44" spans="1:441" hidden="1" x14ac:dyDescent="0.3"/>
    <row r="45" spans="1:441" hidden="1" x14ac:dyDescent="0.3"/>
    <row r="46" spans="1:441" hidden="1" x14ac:dyDescent="0.3"/>
    <row r="47" spans="1:441" hidden="1" x14ac:dyDescent="0.3"/>
    <row r="48" spans="1:44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sheetData>
  <conditionalFormatting sqref="E2:E35 J2:J34 K2:K35 N2:N36 R32:R37 V33:V36 Y33:Y34 Z32:AB35 AA2:AB16 AC19:AD37 AE19:AE35 AC2:AE17 AK19:AK40 AK2:AK17 AT2:AT17 AT19:AT34 BE2:PY40 AA18:AB31">
    <cfRule type="expression" dxfId="103" priority="627">
      <formula>IF(AND(E$5="AWAITING CLARIFICATION",E$34&lt;&gt;""),OR(NETWORKDAYS(E$34,TODAY())&gt;60),IF(AND(E$31="YES",E$32&lt;&gt;""),OR(NETWORKDAYS(E$32,TODAY())&gt;35),IF(E$29&lt;&gt;"",OR(NETWORKDAYS(E$28,E$29)&gt;15),IF(E$28&lt;&gt;"",OR(NETWORKDAYS(E$28,TODAY())&gt;15),))))</formula>
    </cfRule>
  </conditionalFormatting>
  <conditionalFormatting sqref="BE2:PY2 B2:N2 AA2:AH2 AJ2:AM2 AO2:AR2 AT2:AU2 AX2 AZ2">
    <cfRule type="expression" dxfId="102" priority="628">
      <formula>B$2="Request Finished"</formula>
    </cfRule>
    <cfRule type="expression" dxfId="101" priority="629">
      <formula>B$2&lt;&gt;""</formula>
    </cfRule>
  </conditionalFormatting>
  <conditionalFormatting sqref="H34:I40 I33 L33:M40 S33:S40">
    <cfRule type="expression" dxfId="100" priority="630">
      <formula>IF(AND(B$5="AWAITING CLARIFICATION",H$34&lt;&gt;""),OR(NETWORKDAYS(H$34,TODAY())&gt;60),IF(AND(B$31="YES",B$32&lt;&gt;""),OR(NETWORKDAYS(B$32,TODAY())&gt;35),IF(B$29&lt;&gt;"",OR(NETWORKDAYS(B$28,B$29)&gt;15),IF(B$28&lt;&gt;"",OR(NETWORKDAYS(B$28,TODAY())&gt;15),))))</formula>
    </cfRule>
  </conditionalFormatting>
  <conditionalFormatting sqref="B2:C32 F2:G32 M2:M32">
    <cfRule type="expression" dxfId="99" priority="631">
      <formula>IF(AND(B$5="AWAITING CLARIFICATION",H$34&lt;&gt;""),OR(NETWORKDAYS(H$34,TODAY())&gt;60),IF(AND(B$31="YES",B$32&lt;&gt;""),OR(NETWORKDAYS(B$32,TODAY())&gt;35),IF(B$29&lt;&gt;"",OR(NETWORKDAYS(B$28,B$29)&gt;15),IF(B$28&lt;&gt;"",OR(NETWORKDAYS(B$28,TODAY())&gt;15),))))</formula>
    </cfRule>
  </conditionalFormatting>
  <conditionalFormatting sqref="K36:K40 P35:P40 Q36:Q40 T37:T40 AI34">
    <cfRule type="expression" dxfId="98" priority="641">
      <formula>IF(AND(E$5="AWAITING CLARIFICATION",E$34&lt;&gt;""),OR(NETWORKDAYS(E$34,TODAY())&gt;60),IF(AND(E$31="YES",E$32&lt;&gt;""),OR(NETWORKDAYS(E$32,TODAY())&gt;35),IF(E$29&lt;&gt;"",OR(NETWORKDAYS(E$28,E$29)&gt;15),IF(E$28&lt;&gt;"",OR(NETWORKDAYS(E$28,TODAY())&gt;15),))))</formula>
    </cfRule>
  </conditionalFormatting>
  <conditionalFormatting sqref="D2:D28 D30:D31">
    <cfRule type="expression" dxfId="97" priority="654">
      <formula>IF(AND(D$5="AWAITING CLARIFICATION",#REF!&lt;&gt;""),OR(NETWORKDAYS(#REF!,TODAY())&gt;60),IF(AND(D$31="YES",#REF!&lt;&gt;""),OR(NETWORKDAYS(#REF!,TODAY())&gt;35),IF(D$29&lt;&gt;"",OR(NETWORKDAYS(D$28,D$29)&gt;15),IF(D$28&lt;&gt;"",OR(NETWORKDAYS(D$28,TODAY())&gt;15),))))</formula>
    </cfRule>
  </conditionalFormatting>
  <conditionalFormatting sqref="J35:J40">
    <cfRule type="expression" dxfId="96" priority="656">
      <formula>IF(AND(D$5="AWAITING CLARIFICATION",#REF!&lt;&gt;""),OR(NETWORKDAYS(#REF!,TODAY())&gt;60),IF(AND(D$31="YES",#REF!&lt;&gt;""),OR(NETWORKDAYS(#REF!,TODAY())&gt;35),IF(D$29&lt;&gt;"",OR(NETWORKDAYS(D$28,D$29)&gt;15),IF(D$28&lt;&gt;"",OR(NETWORKDAYS(D$28,TODAY())&gt;15),))))</formula>
    </cfRule>
  </conditionalFormatting>
  <conditionalFormatting sqref="N37:N40 R38:R40">
    <cfRule type="expression" dxfId="95" priority="666">
      <formula>IF(AND(H$5="AWAITING CLARIFICATION",#REF!&lt;&gt;""),OR(NETWORKDAYS(#REF!,TODAY())&gt;60),IF(AND(H$31="YES",H$32&lt;&gt;""),OR(NETWORKDAYS(H$32,TODAY())&gt;35),IF(H$29&lt;&gt;"",OR(NETWORKDAYS(H$28,H$29)&gt;15),IF(H$28&lt;&gt;"",OR(NETWORKDAYS(H$28,TODAY())&gt;15),))))</formula>
    </cfRule>
  </conditionalFormatting>
  <conditionalFormatting sqref="H2:H28 L2:L32 H30:H33">
    <cfRule type="expression" dxfId="94" priority="668">
      <formula>IF(AND(H$5="AWAITING CLARIFICATION",#REF!&lt;&gt;""),OR(NETWORKDAYS(#REF!,TODAY())&gt;60),IF(AND(H$31="YES",H$32&lt;&gt;""),OR(NETWORKDAYS(H$32,TODAY())&gt;35),IF(H$29&lt;&gt;"",OR(NETWORKDAYS(H$28,H$29)&gt;15),IF(H$28&lt;&gt;"",OR(NETWORKDAYS(H$28,TODAY())&gt;15),))))</formula>
    </cfRule>
  </conditionalFormatting>
  <conditionalFormatting sqref="I2:I28 I30:I31">
    <cfRule type="expression" dxfId="93" priority="679">
      <formula>IF(AND(I$5="AWAITING CLARIFICATION",O$34&lt;&gt;""),OR(NETWORKDAYS(O$34,TODAY())&gt;60),IF(AND(I$31="YES",#REF!&lt;&gt;""),OR(NETWORKDAYS(#REF!,TODAY())&gt;35),IF(I$29&lt;&gt;"",OR(NETWORKDAYS(I$28,I$29)&gt;15),IF(I$28&lt;&gt;"",OR(NETWORKDAYS(I$28,TODAY())&gt;15),))))</formula>
    </cfRule>
  </conditionalFormatting>
  <conditionalFormatting sqref="O33:O40">
    <cfRule type="expression" dxfId="92" priority="680">
      <formula>IF(AND(I$5="AWAITING CLARIFICATION",O$34&lt;&gt;""),OR(NETWORKDAYS(O$34,TODAY())&gt;60),IF(AND(I$31="YES",#REF!&lt;&gt;""),OR(NETWORKDAYS(#REF!,TODAY())&gt;35),IF(I$29&lt;&gt;"",OR(NETWORKDAYS(I$28,I$29)&gt;15),IF(I$28&lt;&gt;"",OR(NETWORKDAYS(I$28,TODAY())&gt;15),))))</formula>
    </cfRule>
  </conditionalFormatting>
  <conditionalFormatting sqref="Y38:Y40 AC38:AC40 AF35:AF40 AI36:AI37 AH38:AI40">
    <cfRule type="expression" dxfId="91" priority="688">
      <formula>IF(AND(R$5="AWAITING CLARIFICATION",R$34&lt;&gt;""),OR(NETWORKDAYS(R$34,TODAY())&gt;60),IF(AND(R$31="YES",R$32&lt;&gt;""),OR(NETWORKDAYS(R$32,TODAY())&gt;35),IF(R$29&lt;&gt;"",OR(NETWORKDAYS(R$28,R$29)&gt;15),IF(R$28&lt;&gt;"",OR(NETWORKDAYS(R$28,TODAY())&gt;15),))))</formula>
    </cfRule>
  </conditionalFormatting>
  <conditionalFormatting sqref="P31">
    <cfRule type="expression" dxfId="90" priority="714">
      <formula>IF(AND(P$5="AWAITING CLARIFICATION",W$34&lt;&gt;""),OR(NETWORKDAYS(W$34,TODAY())&gt;60),IF(AND(P$31="YES",#REF!&lt;&gt;""),OR(NETWORKDAYS(#REF!,TODAY())&gt;35),IF(P$29&lt;&gt;"",OR(NETWORKDAYS(P$28,P$29)&gt;15),IF(P$28&lt;&gt;"",OR(NETWORKDAYS(P$28,TODAY())&gt;15),))))</formula>
    </cfRule>
  </conditionalFormatting>
  <conditionalFormatting sqref="W34:X40">
    <cfRule type="expression" dxfId="89" priority="717">
      <formula>IF(AND(P$5="AWAITING CLARIFICATION",W$34&lt;&gt;""),OR(NETWORKDAYS(W$34,TODAY())&gt;60),IF(AND(P$31="YES",#REF!&lt;&gt;""),OR(NETWORKDAYS(#REF!,TODAY())&gt;35),IF(P$29&lt;&gt;"",OR(NETWORKDAYS(P$28,P$29)&gt;15),IF(P$28&lt;&gt;"",OR(NETWORKDAYS(P$28,TODAY())&gt;15),))))</formula>
    </cfRule>
  </conditionalFormatting>
  <conditionalFormatting sqref="AA36:AA40">
    <cfRule type="expression" dxfId="88" priority="732">
      <formula>IF(AND(T$5="AWAITING CLARIFICATION",#REF!&lt;&gt;""),OR(NETWORKDAYS(#REF!,TODAY())&gt;60),IF(AND(T$31="YES",#REF!&lt;&gt;""),OR(NETWORKDAYS(#REF!,TODAY())&gt;35),IF(T$29&lt;&gt;"",OR(NETWORKDAYS(T$28,T$29)&gt;15),IF(T$28&lt;&gt;"",OR(NETWORKDAYS(T$28,TODAY())&gt;15),))))</formula>
    </cfRule>
  </conditionalFormatting>
  <conditionalFormatting sqref="U32 X32:X33 AF19:AG28 AF2:AG17 AI31:AI33 AF30:AG33">
    <cfRule type="expression" dxfId="87" priority="745">
      <formula>IF(AND(U$5="AWAITING CLARIFICATION",#REF!&lt;&gt;""),OR(NETWORKDAYS(#REF!,TODAY())&gt;60),IF(AND(U$31="YES",U$32&lt;&gt;""),OR(NETWORKDAYS(U$32,TODAY())&gt;35),IF(U$29&lt;&gt;"",OR(NETWORKDAYS(U$28,U$29)&gt;15),IF(U$28&lt;&gt;"",OR(NETWORKDAYS(U$28,TODAY())&gt;15),))))</formula>
    </cfRule>
  </conditionalFormatting>
  <conditionalFormatting sqref="AB36:AB40 AD38:AD40 AE36:AE40">
    <cfRule type="expression" dxfId="86" priority="747">
      <formula>IF(AND(U$5="AWAITING CLARIFICATION",#REF!&lt;&gt;""),OR(NETWORKDAYS(#REF!,TODAY())&gt;60),IF(AND(U$31="YES",U$32&lt;&gt;""),OR(NETWORKDAYS(U$32,TODAY())&gt;35),IF(U$29&lt;&gt;"",OR(NETWORKDAYS(U$28,U$29)&gt;15),IF(U$28&lt;&gt;"",OR(NETWORKDAYS(U$28,TODAY())&gt;15),))))</formula>
    </cfRule>
  </conditionalFormatting>
  <conditionalFormatting sqref="AH32">
    <cfRule type="expression" dxfId="85" priority="760">
      <formula>IF(AND(AD$5="AWAITING CLARIFICATION",AD$34&lt;&gt;""),OR(NETWORKDAYS(AD$34,TODAY())&gt;60),IF(AND(AD$31="YES",AD$32&lt;&gt;""),OR(NETWORKDAYS(AD$32,TODAY())&gt;35),IF(AD$29&lt;&gt;"",OR(NETWORKDAYS(AD$28,AD$29)&gt;15),IF(AD$28&lt;&gt;"",OR(NETWORKDAYS(AD$28,TODAY())&gt;15),))))</formula>
    </cfRule>
  </conditionalFormatting>
  <conditionalFormatting sqref="AH33:AH34 AH36:AH37">
    <cfRule type="expression" dxfId="84" priority="762">
      <formula>IF(AND(Z$5="AWAITING CLARIFICATION",Z$34&lt;&gt;""),OR(NETWORKDAYS(Z$34,TODAY())&gt;60),IF(AND(Z$31="YES",Z$32&lt;&gt;""),OR(NETWORKDAYS(Z$32,TODAY())&gt;35),IF(Z$29&lt;&gt;"",OR(NETWORKDAYS(Z$28,Z$29)&gt;15),IF(Z$28&lt;&gt;"",OR(NETWORKDAYS(Z$28,TODAY())&gt;15),))))</formula>
    </cfRule>
  </conditionalFormatting>
  <conditionalFormatting sqref="Z36:Z43">
    <cfRule type="expression" dxfId="83" priority="763">
      <formula>IF(AND(O$5="AWAITING CLARIFICATION",Z$37&lt;&gt;""),OR(NETWORKDAYS(Z$37,TODAY())&gt;60),IF(AND(O$31="YES",O$32&lt;&gt;""),OR(NETWORKDAYS(O$32,TODAY())&gt;35),IF(O$29&lt;&gt;"",OR(NETWORKDAYS(O$28,O$29)&gt;15),IF(O$28&lt;&gt;"",OR(NETWORKDAYS(O$28,TODAY())&gt;15),))))</formula>
    </cfRule>
  </conditionalFormatting>
  <conditionalFormatting sqref="O32">
    <cfRule type="expression" dxfId="82" priority="764">
      <formula>IF(AND(O$5="AWAITING CLARIFICATION",Z$37&lt;&gt;""),OR(NETWORKDAYS(Z$37,TODAY())&gt;60),IF(AND(O$31="YES",O$32&lt;&gt;""),OR(NETWORKDAYS(O$32,TODAY())&gt;35),IF(O$29&lt;&gt;"",OR(NETWORKDAYS(O$28,O$29)&gt;15),IF(O$28&lt;&gt;"",OR(NETWORKDAYS(O$28,TODAY())&gt;15),))))</formula>
    </cfRule>
  </conditionalFormatting>
  <conditionalFormatting sqref="AI35">
    <cfRule type="expression" dxfId="81" priority="766">
      <formula>IF(AND(Z$5="AWAITING CLARIFICATION",Z$34&lt;&gt;""),OR(NETWORKDAYS(Z$34,TODAY())&gt;60),IF(AND(Z$31="YES",Z$32&lt;&gt;""),OR(NETWORKDAYS(Z$32,TODAY())&gt;35),IF(Z$29&lt;&gt;"",OR(NETWORKDAYS(Z$28,Z$29)&gt;15),IF(Z$28&lt;&gt;"",OR(NETWORKDAYS(Z$28,TODAY())&gt;15),))))</formula>
    </cfRule>
  </conditionalFormatting>
  <conditionalFormatting sqref="O2:O31">
    <cfRule type="expression" dxfId="80" priority="76">
      <formula>IF(AND(O$5="AWAITING CLARIFICATION",O$34&lt;&gt;""),OR(NETWORKDAYS(O$34,TODAY())&gt;60),IF(AND(O$31="YES",O$32&lt;&gt;""),OR(NETWORKDAYS(O$32,TODAY())&gt;35),IF(O$29&lt;&gt;"",OR(NETWORKDAYS(O$28,O$29)&gt;15),IF(O$28&lt;&gt;"",OR(NETWORKDAYS(O$28,TODAY())&gt;15),))))</formula>
    </cfRule>
  </conditionalFormatting>
  <conditionalFormatting sqref="O2">
    <cfRule type="expression" dxfId="79" priority="77">
      <formula>O$2="Request Finished"</formula>
    </cfRule>
    <cfRule type="expression" dxfId="78" priority="78">
      <formula>O$2&lt;&gt;""</formula>
    </cfRule>
  </conditionalFormatting>
  <conditionalFormatting sqref="P2:P30">
    <cfRule type="expression" dxfId="77" priority="73">
      <formula>IF(AND(P$5="AWAITING CLARIFICATION",P$34&lt;&gt;""),OR(NETWORKDAYS(P$34,TODAY())&gt;60),IF(AND(P$31="YES",P$32&lt;&gt;""),OR(NETWORKDAYS(P$32,TODAY())&gt;35),IF(P$29&lt;&gt;"",OR(NETWORKDAYS(P$28,P$29)&gt;15),IF(P$28&lt;&gt;"",OR(NETWORKDAYS(P$28,TODAY())&gt;15),))))</formula>
    </cfRule>
  </conditionalFormatting>
  <conditionalFormatting sqref="P2">
    <cfRule type="expression" dxfId="76" priority="74">
      <formula>P$2="Request Finished"</formula>
    </cfRule>
    <cfRule type="expression" dxfId="75" priority="75">
      <formula>P$2&lt;&gt;""</formula>
    </cfRule>
  </conditionalFormatting>
  <conditionalFormatting sqref="Q31">
    <cfRule type="expression" dxfId="74" priority="72">
      <formula>IF(AND(Q$5="AWAITING CLARIFICATION",X$34&lt;&gt;""),OR(NETWORKDAYS(X$34,TODAY())&gt;60),IF(AND(Q$31="YES",#REF!&lt;&gt;""),OR(NETWORKDAYS(#REF!,TODAY())&gt;35),IF(Q$29&lt;&gt;"",OR(NETWORKDAYS(Q$28,Q$29)&gt;15),IF(Q$28&lt;&gt;"",OR(NETWORKDAYS(Q$28,TODAY())&gt;15),))))</formula>
    </cfRule>
  </conditionalFormatting>
  <conditionalFormatting sqref="Q2:Q30">
    <cfRule type="expression" dxfId="73" priority="69">
      <formula>IF(AND(Q$5="AWAITING CLARIFICATION",Q$34&lt;&gt;""),OR(NETWORKDAYS(Q$34,TODAY())&gt;60),IF(AND(Q$31="YES",Q$32&lt;&gt;""),OR(NETWORKDAYS(Q$32,TODAY())&gt;35),IF(Q$29&lt;&gt;"",OR(NETWORKDAYS(Q$28,Q$29)&gt;15),IF(Q$28&lt;&gt;"",OR(NETWORKDAYS(Q$28,TODAY())&gt;15),))))</formula>
    </cfRule>
  </conditionalFormatting>
  <conditionalFormatting sqref="Q2">
    <cfRule type="expression" dxfId="72" priority="70">
      <formula>Q$2="Request Finished"</formula>
    </cfRule>
    <cfRule type="expression" dxfId="71" priority="71">
      <formula>Q$2&lt;&gt;""</formula>
    </cfRule>
  </conditionalFormatting>
  <conditionalFormatting sqref="R31">
    <cfRule type="expression" dxfId="70" priority="68">
      <formula>IF(AND(R$5="AWAITING CLARIFICATION",Y$34&lt;&gt;""),OR(NETWORKDAYS(Y$34,TODAY())&gt;60),IF(AND(R$31="YES",#REF!&lt;&gt;""),OR(NETWORKDAYS(#REF!,TODAY())&gt;35),IF(R$29&lt;&gt;"",OR(NETWORKDAYS(R$28,R$29)&gt;15),IF(R$28&lt;&gt;"",OR(NETWORKDAYS(R$28,TODAY())&gt;15),))))</formula>
    </cfRule>
  </conditionalFormatting>
  <conditionalFormatting sqref="R2:R30">
    <cfRule type="expression" dxfId="69" priority="65">
      <formula>IF(AND(R$5="AWAITING CLARIFICATION",R$34&lt;&gt;""),OR(NETWORKDAYS(R$34,TODAY())&gt;60),IF(AND(R$31="YES",R$32&lt;&gt;""),OR(NETWORKDAYS(R$32,TODAY())&gt;35),IF(R$29&lt;&gt;"",OR(NETWORKDAYS(R$28,R$29)&gt;15),IF(R$28&lt;&gt;"",OR(NETWORKDAYS(R$28,TODAY())&gt;15),))))</formula>
    </cfRule>
  </conditionalFormatting>
  <conditionalFormatting sqref="R2">
    <cfRule type="expression" dxfId="68" priority="66">
      <formula>R$2="Request Finished"</formula>
    </cfRule>
    <cfRule type="expression" dxfId="67" priority="67">
      <formula>R$2&lt;&gt;""</formula>
    </cfRule>
  </conditionalFormatting>
  <conditionalFormatting sqref="S31">
    <cfRule type="expression" dxfId="66" priority="64">
      <formula>IF(AND(S$5="AWAITING CLARIFICATION",Z$34&lt;&gt;""),OR(NETWORKDAYS(Z$34,TODAY())&gt;60),IF(AND(S$31="YES",#REF!&lt;&gt;""),OR(NETWORKDAYS(#REF!,TODAY())&gt;35),IF(S$29&lt;&gt;"",OR(NETWORKDAYS(S$28,S$29)&gt;15),IF(S$28&lt;&gt;"",OR(NETWORKDAYS(S$28,TODAY())&gt;15),))))</formula>
    </cfRule>
  </conditionalFormatting>
  <conditionalFormatting sqref="S2:S30">
    <cfRule type="expression" dxfId="65" priority="61">
      <formula>IF(AND(S$5="AWAITING CLARIFICATION",S$34&lt;&gt;""),OR(NETWORKDAYS(S$34,TODAY())&gt;60),IF(AND(S$31="YES",S$32&lt;&gt;""),OR(NETWORKDAYS(S$32,TODAY())&gt;35),IF(S$29&lt;&gt;"",OR(NETWORKDAYS(S$28,S$29)&gt;15),IF(S$28&lt;&gt;"",OR(NETWORKDAYS(S$28,TODAY())&gt;15),))))</formula>
    </cfRule>
  </conditionalFormatting>
  <conditionalFormatting sqref="S2">
    <cfRule type="expression" dxfId="64" priority="62">
      <formula>S$2="Request Finished"</formula>
    </cfRule>
    <cfRule type="expression" dxfId="63" priority="63">
      <formula>S$2&lt;&gt;""</formula>
    </cfRule>
  </conditionalFormatting>
  <conditionalFormatting sqref="T31">
    <cfRule type="expression" dxfId="62" priority="60">
      <formula>IF(AND(T$5="AWAITING CLARIFICATION",AA$34&lt;&gt;""),OR(NETWORKDAYS(AA$34,TODAY())&gt;60),IF(AND(T$31="YES",#REF!&lt;&gt;""),OR(NETWORKDAYS(#REF!,TODAY())&gt;35),IF(T$29&lt;&gt;"",OR(NETWORKDAYS(T$28,T$29)&gt;15),IF(T$28&lt;&gt;"",OR(NETWORKDAYS(T$28,TODAY())&gt;15),))))</formula>
    </cfRule>
  </conditionalFormatting>
  <conditionalFormatting sqref="T2:T30">
    <cfRule type="expression" dxfId="61" priority="57">
      <formula>IF(AND(T$5="AWAITING CLARIFICATION",T$34&lt;&gt;""),OR(NETWORKDAYS(T$34,TODAY())&gt;60),IF(AND(T$31="YES",T$32&lt;&gt;""),OR(NETWORKDAYS(T$32,TODAY())&gt;35),IF(T$29&lt;&gt;"",OR(NETWORKDAYS(T$28,T$29)&gt;15),IF(T$28&lt;&gt;"",OR(NETWORKDAYS(T$28,TODAY())&gt;15),))))</formula>
    </cfRule>
  </conditionalFormatting>
  <conditionalFormatting sqref="T2">
    <cfRule type="expression" dxfId="60" priority="58">
      <formula>T$2="Request Finished"</formula>
    </cfRule>
    <cfRule type="expression" dxfId="59" priority="59">
      <formula>T$2&lt;&gt;""</formula>
    </cfRule>
  </conditionalFormatting>
  <conditionalFormatting sqref="U31">
    <cfRule type="expression" dxfId="58" priority="56">
      <formula>IF(AND(U$5="AWAITING CLARIFICATION",AB$34&lt;&gt;""),OR(NETWORKDAYS(AB$34,TODAY())&gt;60),IF(AND(U$31="YES",#REF!&lt;&gt;""),OR(NETWORKDAYS(#REF!,TODAY())&gt;35),IF(U$29&lt;&gt;"",OR(NETWORKDAYS(U$28,U$29)&gt;15),IF(U$28&lt;&gt;"",OR(NETWORKDAYS(U$28,TODAY())&gt;15),))))</formula>
    </cfRule>
  </conditionalFormatting>
  <conditionalFormatting sqref="U2:U30">
    <cfRule type="expression" dxfId="57" priority="53">
      <formula>IF(AND(U$5="AWAITING CLARIFICATION",U$34&lt;&gt;""),OR(NETWORKDAYS(U$34,TODAY())&gt;60),IF(AND(U$31="YES",U$32&lt;&gt;""),OR(NETWORKDAYS(U$32,TODAY())&gt;35),IF(U$29&lt;&gt;"",OR(NETWORKDAYS(U$28,U$29)&gt;15),IF(U$28&lt;&gt;"",OR(NETWORKDAYS(U$28,TODAY())&gt;15),))))</formula>
    </cfRule>
  </conditionalFormatting>
  <conditionalFormatting sqref="U2">
    <cfRule type="expression" dxfId="56" priority="54">
      <formula>U$2="Request Finished"</formula>
    </cfRule>
    <cfRule type="expression" dxfId="55" priority="55">
      <formula>U$2&lt;&gt;""</formula>
    </cfRule>
  </conditionalFormatting>
  <conditionalFormatting sqref="V32">
    <cfRule type="expression" dxfId="54" priority="52">
      <formula>IF(AND(V$5="AWAITING CLARIFICATION",#REF!&lt;&gt;""),OR(NETWORKDAYS(#REF!,TODAY())&gt;60),IF(AND(V$31="YES",V$32&lt;&gt;""),OR(NETWORKDAYS(V$32,TODAY())&gt;35),IF(V$29&lt;&gt;"",OR(NETWORKDAYS(V$28,V$29)&gt;15),IF(V$28&lt;&gt;"",OR(NETWORKDAYS(V$28,TODAY())&gt;15),))))</formula>
    </cfRule>
  </conditionalFormatting>
  <conditionalFormatting sqref="V31">
    <cfRule type="expression" dxfId="53" priority="51">
      <formula>IF(AND(V$5="AWAITING CLARIFICATION",AC$34&lt;&gt;""),OR(NETWORKDAYS(AC$34,TODAY())&gt;60),IF(AND(V$31="YES",#REF!&lt;&gt;""),OR(NETWORKDAYS(#REF!,TODAY())&gt;35),IF(V$29&lt;&gt;"",OR(NETWORKDAYS(V$28,V$29)&gt;15),IF(V$28&lt;&gt;"",OR(NETWORKDAYS(V$28,TODAY())&gt;15),))))</formula>
    </cfRule>
  </conditionalFormatting>
  <conditionalFormatting sqref="V2:V30">
    <cfRule type="expression" dxfId="52" priority="48">
      <formula>IF(AND(V$5="AWAITING CLARIFICATION",V$34&lt;&gt;""),OR(NETWORKDAYS(V$34,TODAY())&gt;60),IF(AND(V$31="YES",V$32&lt;&gt;""),OR(NETWORKDAYS(V$32,TODAY())&gt;35),IF(V$29&lt;&gt;"",OR(NETWORKDAYS(V$28,V$29)&gt;15),IF(V$28&lt;&gt;"",OR(NETWORKDAYS(V$28,TODAY())&gt;15),))))</formula>
    </cfRule>
  </conditionalFormatting>
  <conditionalFormatting sqref="V2">
    <cfRule type="expression" dxfId="51" priority="49">
      <formula>V$2="Request Finished"</formula>
    </cfRule>
    <cfRule type="expression" dxfId="50" priority="50">
      <formula>V$2&lt;&gt;""</formula>
    </cfRule>
  </conditionalFormatting>
  <conditionalFormatting sqref="W33">
    <cfRule type="expression" dxfId="49" priority="47">
      <formula>IF(AND(W$5="AWAITING CLARIFICATION",W$34&lt;&gt;""),OR(NETWORKDAYS(W$34,TODAY())&gt;60),IF(AND(W$31="YES",W$32&lt;&gt;""),OR(NETWORKDAYS(W$32,TODAY())&gt;35),IF(W$29&lt;&gt;"",OR(NETWORKDAYS(W$28,W$29)&gt;15),IF(W$28&lt;&gt;"",OR(NETWORKDAYS(W$28,TODAY())&gt;15),))))</formula>
    </cfRule>
  </conditionalFormatting>
  <conditionalFormatting sqref="W32">
    <cfRule type="expression" dxfId="48" priority="46">
      <formula>IF(AND(W$5="AWAITING CLARIFICATION",#REF!&lt;&gt;""),OR(NETWORKDAYS(#REF!,TODAY())&gt;60),IF(AND(W$31="YES",W$32&lt;&gt;""),OR(NETWORKDAYS(W$32,TODAY())&gt;35),IF(W$29&lt;&gt;"",OR(NETWORKDAYS(W$28,W$29)&gt;15),IF(W$28&lt;&gt;"",OR(NETWORKDAYS(W$28,TODAY())&gt;15),))))</formula>
    </cfRule>
  </conditionalFormatting>
  <conditionalFormatting sqref="W31">
    <cfRule type="expression" dxfId="47" priority="45">
      <formula>IF(AND(W$5="AWAITING CLARIFICATION",AD$34&lt;&gt;""),OR(NETWORKDAYS(AD$34,TODAY())&gt;60),IF(AND(W$31="YES",#REF!&lt;&gt;""),OR(NETWORKDAYS(#REF!,TODAY())&gt;35),IF(W$29&lt;&gt;"",OR(NETWORKDAYS(W$28,W$29)&gt;15),IF(W$28&lt;&gt;"",OR(NETWORKDAYS(W$28,TODAY())&gt;15),))))</formula>
    </cfRule>
  </conditionalFormatting>
  <conditionalFormatting sqref="W2:W30">
    <cfRule type="expression" dxfId="46" priority="42">
      <formula>IF(AND(W$5="AWAITING CLARIFICATION",W$34&lt;&gt;""),OR(NETWORKDAYS(W$34,TODAY())&gt;60),IF(AND(W$31="YES",W$32&lt;&gt;""),OR(NETWORKDAYS(W$32,TODAY())&gt;35),IF(W$29&lt;&gt;"",OR(NETWORKDAYS(W$28,W$29)&gt;15),IF(W$28&lt;&gt;"",OR(NETWORKDAYS(W$28,TODAY())&gt;15),))))</formula>
    </cfRule>
  </conditionalFormatting>
  <conditionalFormatting sqref="W2">
    <cfRule type="expression" dxfId="45" priority="43">
      <formula>W$2="Request Finished"</formula>
    </cfRule>
    <cfRule type="expression" dxfId="44" priority="44">
      <formula>W$2&lt;&gt;""</formula>
    </cfRule>
  </conditionalFormatting>
  <conditionalFormatting sqref="X31">
    <cfRule type="expression" dxfId="43" priority="41">
      <formula>IF(AND(X$5="AWAITING CLARIFICATION",AE$34&lt;&gt;""),OR(NETWORKDAYS(AE$34,TODAY())&gt;60),IF(AND(X$31="YES",#REF!&lt;&gt;""),OR(NETWORKDAYS(#REF!,TODAY())&gt;35),IF(X$29&lt;&gt;"",OR(NETWORKDAYS(X$28,X$29)&gt;15),IF(X$28&lt;&gt;"",OR(NETWORKDAYS(X$28,TODAY())&gt;15),))))</formula>
    </cfRule>
  </conditionalFormatting>
  <conditionalFormatting sqref="X2:X30">
    <cfRule type="expression" dxfId="42" priority="38">
      <formula>IF(AND(X$5="AWAITING CLARIFICATION",X$34&lt;&gt;""),OR(NETWORKDAYS(X$34,TODAY())&gt;60),IF(AND(X$31="YES",X$32&lt;&gt;""),OR(NETWORKDAYS(X$32,TODAY())&gt;35),IF(X$29&lt;&gt;"",OR(NETWORKDAYS(X$28,X$29)&gt;15),IF(X$28&lt;&gt;"",OR(NETWORKDAYS(X$28,TODAY())&gt;15),))))</formula>
    </cfRule>
  </conditionalFormatting>
  <conditionalFormatting sqref="X2">
    <cfRule type="expression" dxfId="41" priority="39">
      <formula>X$2="Request Finished"</formula>
    </cfRule>
    <cfRule type="expression" dxfId="40" priority="40">
      <formula>X$2&lt;&gt;""</formula>
    </cfRule>
  </conditionalFormatting>
  <conditionalFormatting sqref="Y32">
    <cfRule type="expression" dxfId="39" priority="37">
      <formula>IF(AND(Y$5="AWAITING CLARIFICATION",#REF!&lt;&gt;""),OR(NETWORKDAYS(#REF!,TODAY())&gt;60),IF(AND(Y$31="YES",Y$32&lt;&gt;""),OR(NETWORKDAYS(Y$32,TODAY())&gt;35),IF(Y$29&lt;&gt;"",OR(NETWORKDAYS(Y$28,Y$29)&gt;15),IF(Y$28&lt;&gt;"",OR(NETWORKDAYS(Y$28,TODAY())&gt;15),))))</formula>
    </cfRule>
  </conditionalFormatting>
  <conditionalFormatting sqref="Y31">
    <cfRule type="expression" dxfId="38" priority="36">
      <formula>IF(AND(Y$5="AWAITING CLARIFICATION",AF$34&lt;&gt;""),OR(NETWORKDAYS(AF$34,TODAY())&gt;60),IF(AND(Y$31="YES",#REF!&lt;&gt;""),OR(NETWORKDAYS(#REF!,TODAY())&gt;35),IF(Y$29&lt;&gt;"",OR(NETWORKDAYS(Y$28,Y$29)&gt;15),IF(Y$28&lt;&gt;"",OR(NETWORKDAYS(Y$28,TODAY())&gt;15),))))</formula>
    </cfRule>
  </conditionalFormatting>
  <conditionalFormatting sqref="Y2:Y30">
    <cfRule type="expression" dxfId="37" priority="33">
      <formula>IF(AND(Y$5="AWAITING CLARIFICATION",Y$34&lt;&gt;""),OR(NETWORKDAYS(Y$34,TODAY())&gt;60),IF(AND(Y$31="YES",Y$32&lt;&gt;""),OR(NETWORKDAYS(Y$32,TODAY())&gt;35),IF(Y$29&lt;&gt;"",OR(NETWORKDAYS(Y$28,Y$29)&gt;15),IF(Y$28&lt;&gt;"",OR(NETWORKDAYS(Y$28,TODAY())&gt;15),))))</formula>
    </cfRule>
  </conditionalFormatting>
  <conditionalFormatting sqref="Y2">
    <cfRule type="expression" dxfId="36" priority="34">
      <formula>Y$2="Request Finished"</formula>
    </cfRule>
    <cfRule type="expression" dxfId="35" priority="35">
      <formula>Y$2&lt;&gt;""</formula>
    </cfRule>
  </conditionalFormatting>
  <conditionalFormatting sqref="Z31">
    <cfRule type="expression" dxfId="34" priority="32">
      <formula>IF(AND(Z$5="AWAITING CLARIFICATION",AG$34&lt;&gt;""),OR(NETWORKDAYS(AG$34,TODAY())&gt;60),IF(AND(Z$31="YES",#REF!&lt;&gt;""),OR(NETWORKDAYS(#REF!,TODAY())&gt;35),IF(Z$29&lt;&gt;"",OR(NETWORKDAYS(Z$28,Z$29)&gt;15),IF(Z$28&lt;&gt;"",OR(NETWORKDAYS(Z$28,TODAY())&gt;15),))))</formula>
    </cfRule>
  </conditionalFormatting>
  <conditionalFormatting sqref="Z2:Z30">
    <cfRule type="expression" dxfId="33" priority="29">
      <formula>IF(AND(Z$5="AWAITING CLARIFICATION",Z$34&lt;&gt;""),OR(NETWORKDAYS(Z$34,TODAY())&gt;60),IF(AND(Z$31="YES",Z$32&lt;&gt;""),OR(NETWORKDAYS(Z$32,TODAY())&gt;35),IF(Z$29&lt;&gt;"",OR(NETWORKDAYS(Z$28,Z$29)&gt;15),IF(Z$28&lt;&gt;"",OR(NETWORKDAYS(Z$28,TODAY())&gt;15),))))</formula>
    </cfRule>
  </conditionalFormatting>
  <conditionalFormatting sqref="Z2">
    <cfRule type="expression" dxfId="32" priority="30">
      <formula>Z$2="Request Finished"</formula>
    </cfRule>
    <cfRule type="expression" dxfId="31" priority="31">
      <formula>Z$2&lt;&gt;""</formula>
    </cfRule>
  </conditionalFormatting>
  <conditionalFormatting sqref="AG29">
    <cfRule type="expression" dxfId="30" priority="27">
      <formula>IF(AND(AG$5="AWAITING CLARIFICATION",AG$34&lt;&gt;""),OR(NETWORKDAYS(AG$34,TODAY())&gt;60),IF(AND(AG$31="YES",AG$32&lt;&gt;""),OR(NETWORKDAYS(AG$32,TODAY())&gt;35),IF(AG$29&lt;&gt;"",OR(NETWORKDAYS(AG$28,AG$29)&gt;15),IF(AG$28&lt;&gt;"",OR(NETWORKDAYS(AG$28,TODAY())&gt;15),))))</formula>
    </cfRule>
  </conditionalFormatting>
  <conditionalFormatting sqref="D29">
    <cfRule type="expression" dxfId="29" priority="15">
      <formula>IF(AND(D$5="AWAITING CLARIFICATION",J$34&lt;&gt;""),OR(NETWORKDAYS(J$34,TODAY())&gt;60),IF(AND(D$31="YES",D$32&lt;&gt;""),OR(NETWORKDAYS(D$32,TODAY())&gt;35),IF(D$29&lt;&gt;"",OR(NETWORKDAYS(D$28,D$29)&gt;15),IF(D$28&lt;&gt;"",OR(NETWORKDAYS(D$28,TODAY())&gt;15),))))</formula>
    </cfRule>
  </conditionalFormatting>
  <conditionalFormatting sqref="H29">
    <cfRule type="expression" dxfId="28" priority="14">
      <formula>IF(AND(H$5="AWAITING CLARIFICATION",H$34&lt;&gt;""),OR(NETWORKDAYS(H$34,TODAY())&gt;60),IF(AND(H$31="YES",H$32&lt;&gt;""),OR(NETWORKDAYS(H$32,TODAY())&gt;35),IF(H$29&lt;&gt;"",OR(NETWORKDAYS(H$28,H$29)&gt;15),IF(H$28&lt;&gt;"",OR(NETWORKDAYS(H$28,TODAY())&gt;15),))))</formula>
    </cfRule>
  </conditionalFormatting>
  <conditionalFormatting sqref="I29">
    <cfRule type="expression" dxfId="27" priority="13">
      <formula>IF(AND(I$5="AWAITING CLARIFICATION",I$34&lt;&gt;""),OR(NETWORKDAYS(I$34,TODAY())&gt;60),IF(AND(I$31="YES",I$32&lt;&gt;""),OR(NETWORKDAYS(I$32,TODAY())&gt;35),IF(I$29&lt;&gt;"",OR(NETWORKDAYS(I$28,I$29)&gt;15),IF(I$28&lt;&gt;"",OR(NETWORKDAYS(I$28,TODAY())&gt;15),))))</formula>
    </cfRule>
  </conditionalFormatting>
  <conditionalFormatting sqref="AH31">
    <cfRule type="expression" dxfId="26" priority="777">
      <formula>IF(AND(#REF!="AWAITING CLARIFICATION",#REF!&lt;&gt;""),OR(NETWORKDAYS(#REF!,TODAY())&gt;60),IF(AND(AH$31="YES",#REF!&lt;&gt;""),OR(NETWORKDAYS(#REF!,TODAY())&gt;35),IF(#REF!&lt;&gt;"",OR(NETWORKDAYS(#REF!,#REF!)&gt;15),IF(#REF!&lt;&gt;"",OR(NETWORKDAYS(#REF!,TODAY())&gt;15),))))</formula>
    </cfRule>
  </conditionalFormatting>
  <conditionalFormatting sqref="AI19:AI30 AI2:AI17">
    <cfRule type="expression" dxfId="25" priority="10">
      <formula>IF(AND(AI$5="AWAITING CLARIFICATION",AI$34&lt;&gt;""),OR(NETWORKDAYS(AI$34,TODAY())&gt;60),IF(AND(AI$31="YES",AI$32&lt;&gt;""),OR(NETWORKDAYS(AI$32,TODAY())&gt;35),IF(AI$29&lt;&gt;"",OR(NETWORKDAYS(AI$28,AI$29)&gt;15),IF(AI$28&lt;&gt;"",OR(NETWORKDAYS(AI$28,TODAY())&gt;15),))))</formula>
    </cfRule>
  </conditionalFormatting>
  <conditionalFormatting sqref="AI2">
    <cfRule type="expression" dxfId="24" priority="11">
      <formula>AI$2="Request Finished"</formula>
    </cfRule>
    <cfRule type="expression" dxfId="23" priority="12">
      <formula>AI$2&lt;&gt;""</formula>
    </cfRule>
  </conditionalFormatting>
  <conditionalFormatting sqref="AJ19:AJ32 AJ2:AJ17 AX2:AX17 AX19:AX32">
    <cfRule type="expression" dxfId="22" priority="779">
      <formula>IF(AND(AJ$5="AWAITING CLARIFICATION",AL$34&lt;&gt;""),OR(NETWORKDAYS(AL$34,TODAY())&gt;60),IF(AND(AJ$31="YES",AJ$32&lt;&gt;""),OR(NETWORKDAYS(AJ$32,TODAY())&gt;35),IF(AJ$29&lt;&gt;"",OR(NETWORKDAYS(AJ$28,AJ$29)&gt;15),IF(AJ$28&lt;&gt;"",OR(NETWORKDAYS(AJ$28,TODAY())&gt;15),))))</formula>
    </cfRule>
  </conditionalFormatting>
  <conditionalFormatting sqref="AL33:AL40 AZ34:AZ40">
    <cfRule type="expression" dxfId="21" priority="780">
      <formula>IF(AND(AJ$5="AWAITING CLARIFICATION",AL$34&lt;&gt;""),OR(NETWORKDAYS(AL$34,TODAY())&gt;60),IF(AND(AJ$31="YES",AJ$32&lt;&gt;""),OR(NETWORKDAYS(AJ$32,TODAY())&gt;35),IF(AJ$29&lt;&gt;"",OR(NETWORKDAYS(AJ$28,AJ$29)&gt;15),IF(AJ$28&lt;&gt;"",OR(NETWORKDAYS(AJ$28,TODAY())&gt;15),))))</formula>
    </cfRule>
  </conditionalFormatting>
  <conditionalFormatting sqref="AJ33:AJ36">
    <cfRule type="expression" dxfId="20" priority="789">
      <formula>IF(AND(AH$5="AWAITING CLARIFICATION",AJ$34&lt;&gt;""),OR(NETWORKDAYS(AJ$34,TODAY())&gt;60),IF(AND(#REF!="YES",#REF!&lt;&gt;""),OR(NETWORKDAYS(#REF!,TODAY())&gt;35),IF(AH$29&lt;&gt;"",OR(NETWORKDAYS(AH$28,AH$29)&gt;15),IF(AH$28&lt;&gt;"",OR(NETWORKDAYS(AH$28,TODAY())&gt;15),))))</formula>
    </cfRule>
  </conditionalFormatting>
  <conditionalFormatting sqref="AH19:AH30 AH2:AH17">
    <cfRule type="expression" dxfId="19" priority="790">
      <formula>IF(AND(AH$5="AWAITING CLARIFICATION",AJ$34&lt;&gt;""),OR(NETWORKDAYS(AJ$34,TODAY())&gt;60),IF(AND(#REF!="YES",#REF!&lt;&gt;""),OR(NETWORKDAYS(#REF!,TODAY())&gt;35),IF(AH$29&lt;&gt;"",OR(NETWORKDAYS(AH$28,AH$29)&gt;15),IF(AH$28&lt;&gt;"",OR(NETWORKDAYS(AH$28,TODAY())&gt;15),))))</formula>
    </cfRule>
  </conditionalFormatting>
  <conditionalFormatting sqref="AL19:AM31 AL2:AM16 AM17">
    <cfRule type="expression" dxfId="18" priority="792">
      <formula>IF(AND(AL$5="AWAITING CLARIFICATION",AM$34&lt;&gt;""),OR(NETWORKDAYS(AM$34,TODAY())&gt;60),IF(AND(AL$31="YES",AM$32&lt;&gt;""),OR(NETWORKDAYS(AM$32,TODAY())&gt;35),IF(AL$29&lt;&gt;"",OR(NETWORKDAYS(AL$28,AL$29)&gt;15),IF(AL$28&lt;&gt;"",OR(NETWORKDAYS(AL$28,TODAY())&gt;15),))))</formula>
    </cfRule>
  </conditionalFormatting>
  <conditionalFormatting sqref="AM33:AN40 AM32">
    <cfRule type="expression" dxfId="17" priority="793">
      <formula>IF(AND(AL$5="AWAITING CLARIFICATION",AM$34&lt;&gt;""),OR(NETWORKDAYS(AM$34,TODAY())&gt;60),IF(AND(AL$31="YES",AM$32&lt;&gt;""),OR(NETWORKDAYS(AM$32,TODAY())&gt;35),IF(AL$29&lt;&gt;"",OR(NETWORKDAYS(AL$28,AL$29)&gt;15),IF(AL$28&lt;&gt;"",OR(NETWORKDAYS(AL$28,TODAY())&gt;15),))))</formula>
    </cfRule>
  </conditionalFormatting>
  <conditionalFormatting sqref="AN19:AN32 AN2:AN17">
    <cfRule type="expression" dxfId="16" priority="4">
      <formula>IF(AND(AN$5="AWAITING CLARIFICATION",AN$34&lt;&gt;""),OR(NETWORKDAYS(AN$34,TODAY())&gt;60),IF(AND(AN$31="YES",AN$32&lt;&gt;""),OR(NETWORKDAYS(AN$32,TODAY())&gt;35),IF(AN$29&lt;&gt;"",OR(NETWORKDAYS(AN$28,AN$29)&gt;15),IF(AN$28&lt;&gt;"",OR(NETWORKDAYS(AN$28,TODAY())&gt;15),))))</formula>
    </cfRule>
  </conditionalFormatting>
  <conditionalFormatting sqref="AN2">
    <cfRule type="expression" dxfId="15" priority="5">
      <formula>AN$2="Request Finished"</formula>
    </cfRule>
    <cfRule type="expression" dxfId="14" priority="6">
      <formula>AN$2&lt;&gt;""</formula>
    </cfRule>
  </conditionalFormatting>
  <conditionalFormatting sqref="AO32:AO40">
    <cfRule type="expression" dxfId="13" priority="796">
      <formula>IF(AND(#REF!="AWAITING CLARIFICATION",AO$34&lt;&gt;""),OR(NETWORKDAYS(AO$34,TODAY())&gt;60),IF(AND(#REF!="YES",AO$32&lt;&gt;""),OR(NETWORKDAYS(AO$32,TODAY())&gt;35),IF(#REF!&lt;&gt;"",OR(NETWORKDAYS(#REF!,#REF!)&gt;15),IF(#REF!&lt;&gt;"",OR(NETWORKDAYS(#REF!,TODAY())&gt;15),))))</formula>
    </cfRule>
  </conditionalFormatting>
  <conditionalFormatting sqref="AP2:AQ17 AP19:AQ32">
    <cfRule type="expression" dxfId="12" priority="798">
      <formula>IF(AND(AP$5="AWAITING CLARIFICATION",AQ$34&lt;&gt;""),OR(NETWORKDAYS(AQ$34,TODAY())&gt;60),IF(AND(AP$31="YES",AP$32&lt;&gt;""),OR(NETWORKDAYS(AP$32,TODAY())&gt;35),IF(AP$29&lt;&gt;"",OR(NETWORKDAYS(AP$28,AP$29)&gt;15),IF(AP$28&lt;&gt;"",OR(NETWORKDAYS(AP$28,TODAY())&gt;15),))))</formula>
    </cfRule>
  </conditionalFormatting>
  <conditionalFormatting sqref="AQ33:AR40">
    <cfRule type="expression" dxfId="11" priority="801">
      <formula>IF(AND(AP$5="AWAITING CLARIFICATION",AQ$34&lt;&gt;""),OR(NETWORKDAYS(AQ$34,TODAY())&gt;60),IF(AND(AP$31="YES",AP$32&lt;&gt;""),OR(NETWORKDAYS(AP$32,TODAY())&gt;35),IF(AP$29&lt;&gt;"",OR(NETWORKDAYS(AP$28,AP$29)&gt;15),IF(AP$28&lt;&gt;"",OR(NETWORKDAYS(AP$28,TODAY())&gt;15),))))</formula>
    </cfRule>
  </conditionalFormatting>
  <conditionalFormatting sqref="AO2:AO17 AO19:AO31">
    <cfRule type="expression" dxfId="10" priority="806">
      <formula>IF(AND(AO$5="AWAITING CLARIFICATION",AP$34&lt;&gt;""),OR(NETWORKDAYS(AP$34,TODAY())&gt;60),IF(AND(AO$31="YES",#REF!&lt;&gt;""),OR(NETWORKDAYS(#REF!,TODAY())&gt;35),IF(AO$29&lt;&gt;"",OR(NETWORKDAYS(AO$28,AO$29)&gt;15),IF(AO$28&lt;&gt;"",OR(NETWORKDAYS(AO$28,TODAY())&gt;15),))))</formula>
    </cfRule>
  </conditionalFormatting>
  <conditionalFormatting sqref="AP33:AP40">
    <cfRule type="expression" dxfId="9" priority="808">
      <formula>IF(AND(AO$5="AWAITING CLARIFICATION",AP$34&lt;&gt;""),OR(NETWORKDAYS(AP$34,TODAY())&gt;60),IF(AND(AO$31="YES",#REF!&lt;&gt;""),OR(NETWORKDAYS(#REF!,TODAY())&gt;35),IF(AO$29&lt;&gt;"",OR(NETWORKDAYS(AO$28,AO$29)&gt;15),IF(AO$28&lt;&gt;"",OR(NETWORKDAYS(AO$28,TODAY())&gt;15),))))</formula>
    </cfRule>
  </conditionalFormatting>
  <conditionalFormatting sqref="AU35:AU40">
    <cfRule type="expression" dxfId="8" priority="809">
      <formula>IF(AND(AT$5="AWAITING CLARIFICATION",AT$34&lt;&gt;""),OR(NETWORKDAYS(AT$34,TODAY())&gt;60),IF(AND(AT$31="YES",AT$32&lt;&gt;""),OR(NETWORKDAYS(AT$32,TODAY())&gt;35),IF(AT$29&lt;&gt;"",OR(NETWORKDAYS(AT$28,AT$29)&gt;15),IF(AT$28&lt;&gt;"",OR(NETWORKDAYS(AT$28,TODAY())&gt;15),))))</formula>
    </cfRule>
  </conditionalFormatting>
  <conditionalFormatting sqref="AR2:AR17 AR19:AR32 AZ19:AZ28 AZ2:AZ17 AZ30:AZ33">
    <cfRule type="expression" dxfId="7" priority="815">
      <formula>IF(AND(AR$5="AWAITING CLARIFICATION",#REF!&lt;&gt;""),OR(NETWORKDAYS(#REF!,TODAY())&gt;60),IF(AND(AR$31="YES",AR$32&lt;&gt;""),OR(NETWORKDAYS(AR$32,TODAY())&gt;35),IF(AR$29&lt;&gt;"",OR(NETWORKDAYS(AR$28,AR$29)&gt;15),IF(AR$28&lt;&gt;"",OR(NETWORKDAYS(AR$28,TODAY())&gt;15),))))</formula>
    </cfRule>
  </conditionalFormatting>
  <conditionalFormatting sqref="AT35:AT40">
    <cfRule type="expression" dxfId="6" priority="817">
      <formula>IF(AND(AR$5="AWAITING CLARIFICATION",#REF!&lt;&gt;""),OR(NETWORKDAYS(#REF!,TODAY())&gt;60),IF(AND(AR$31="YES",AR$32&lt;&gt;""),OR(NETWORKDAYS(AR$32,TODAY())&gt;35),IF(AR$29&lt;&gt;"",OR(NETWORKDAYS(AR$28,AR$29)&gt;15),IF(AR$28&lt;&gt;"",OR(NETWORKDAYS(AR$28,TODAY())&gt;15),))))</formula>
    </cfRule>
  </conditionalFormatting>
  <conditionalFormatting sqref="AX34:AX40">
    <cfRule type="expression" dxfId="5" priority="818">
      <formula>IF(AND(AU$5="AWAITING CLARIFICATION",AX$34&lt;&gt;""),OR(NETWORKDAYS(AX$34,TODAY())&gt;60),IF(AND(AU$31="YES",AU$32&lt;&gt;""),OR(NETWORKDAYS(AU$32,TODAY())&gt;35),IF(AU$29&lt;&gt;"",OR(NETWORKDAYS(AU$28,AU$29)&gt;15),IF(AU$28&lt;&gt;"",OR(NETWORKDAYS(AU$28,TODAY())&gt;15),))))</formula>
    </cfRule>
  </conditionalFormatting>
  <conditionalFormatting sqref="AU2:AU17 AU19:AU33">
    <cfRule type="expression" dxfId="4" priority="819">
      <formula>IF(AND(AU$5="AWAITING CLARIFICATION",AX$34&lt;&gt;""),OR(NETWORKDAYS(AX$34,TODAY())&gt;60),IF(AND(AU$31="YES",AU$32&lt;&gt;""),OR(NETWORKDAYS(AU$32,TODAY())&gt;35),IF(AU$29&lt;&gt;"",OR(NETWORKDAYS(AU$28,AU$29)&gt;15),IF(AU$28&lt;&gt;"",OR(NETWORKDAYS(AU$28,TODAY())&gt;15),))))</formula>
    </cfRule>
  </conditionalFormatting>
  <conditionalFormatting sqref="BB33:BB40">
    <cfRule type="expression" dxfId="3" priority="822">
      <formula>IF(AND(#REF!="AWAITING CLARIFICATION",BB$34&lt;&gt;""),OR(NETWORKDAYS(BB$34,TODAY())&gt;60),IF(AND(#REF!="YES",#REF!&lt;&gt;""),OR(NETWORKDAYS(#REF!,TODAY())&gt;35),IF(#REF!&lt;&gt;"",OR(NETWORKDAYS(#REF!,#REF!)&gt;15),IF(#REF!&lt;&gt;"",OR(NETWORKDAYS(#REF!,TODAY())&gt;15),))))</formula>
    </cfRule>
  </conditionalFormatting>
  <conditionalFormatting sqref="AZ29">
    <cfRule type="expression" dxfId="2" priority="3">
      <formula>IF(AND(AZ$5="AWAITING CLARIFICATION",BB$34&lt;&gt;""),OR(NETWORKDAYS(BB$34,TODAY())&gt;60),IF(AND(AZ$31="YES",AZ$32&lt;&gt;""),OR(NETWORKDAYS(AZ$32,TODAY())&gt;35),IF(AZ$29&lt;&gt;"",OR(NETWORKDAYS(AZ$28,AZ$29)&gt;15),IF(AZ$28&lt;&gt;"",OR(NETWORKDAYS(AZ$28,TODAY())&gt;15),))))</formula>
    </cfRule>
  </conditionalFormatting>
  <conditionalFormatting sqref="AF29">
    <cfRule type="expression" dxfId="1" priority="2">
      <formula>IF(AND(AF$5="AWAITING CLARIFICATION",AF$34&lt;&gt;""),OR(NETWORKDAYS(AF$34,TODAY())&gt;60),IF(AND(AF$31="YES",AF$32&lt;&gt;""),OR(NETWORKDAYS(AF$32,TODAY())&gt;35),IF(AF$29&lt;&gt;"",OR(NETWORKDAYS(AF$28,AF$29)&gt;15),IF(AF$28&lt;&gt;"",OR(NETWORKDAYS(AF$28,TODAY())&gt;15),))))</formula>
    </cfRule>
  </conditionalFormatting>
  <conditionalFormatting sqref="AL17">
    <cfRule type="expression" dxfId="0" priority="1">
      <formula>IF(AND(AL$5="AWAITING CLARIFICATION",AL$34&lt;&gt;""),OR(NETWORKDAYS(AL$34,TODAY())&gt;60),IF(AND(AL$31="YES",AL$32&lt;&gt;""),OR(NETWORKDAYS(AL$32,TODAY())&gt;35),IF(AL$29&lt;&gt;"",OR(NETWORKDAYS(AL$28,AL$29)&gt;15),IF(AL$28&lt;&gt;"",OR(NETWORKDAYS(AL$28,TODAY())&gt;15),))))</formula>
    </cfRule>
  </conditionalFormatting>
  <dataValidations xWindow="796" yWindow="707" count="55">
    <dataValidation type="custom" showInputMessage="1" showErrorMessage="1" error="Make sure that you have filled out &quot;Type of Application&quot;." sqref="D27 G27:K27 AX27 AX4 AA27:AR27 AT27:AU27 B4:AR4 AT4:AU4 AZ4 AZ27 BE4:PY4">
      <formula1>B3&lt;&gt;""</formula1>
    </dataValidation>
    <dataValidation type="custom" operator="lessThanOrEqual" showInputMessage="1" showErrorMessage="1" error="Make sure that_x000a_- &quot;Date Request Received&quot; is filled out._x000a_- date indicated is not older than Date Extension Received_x000a_- date indicated is not older than &quot;Date Closed_Awaiting Confirmation&quot;." promptTitle="Input: MM/DD/YYYY HH:MM (AM/PM)" prompt="This should indicate the exact date and time that the request was accomplished as finished by the Receiving Officer or Decision Maker, as based on the stamped form._x000a__x000a_(ex. 10/29/2016 12:45 PM)" sqref="E29 K29 BE29:PY29 AN29 H29 AI29 AK29 N29:AG29">
      <formula1>AND(E29&lt;=TODAY(),E29&gt;=E28,E29&gt;=E32,E29&gt;=E35,E29&gt;=E34)</formula1>
    </dataValidation>
    <dataValidation type="custom" operator="lessThanOrEqual" showInputMessage="1" showErrorMessage="1" error="Make sure you have filled out &quot;Start Date Covered&quot;." promptTitle="Input Format: MM/DD/YYYY" prompt="If only month is known, use start date of month (e.g. 01/02/2016 for the month of February)._x000a_If only year is known, use start date of year (e.g. 01/01/2016 for the year 2016)." sqref="C25:E25 G25:K25 BE25:PY25 AA25:AR25 AT25:AU25 AZ25">
      <formula1>AND(C24&lt;&gt;"",C25&lt;=TODAY(),C25&gt;=C24)</formula1>
    </dataValidation>
    <dataValidation type="custom" allowBlank="1" showInputMessage="1" showErrorMessage="1" error="This should only be filled out if 'Others' was chosen for &quot;Purpose&quot;." promptTitle="Others (Purpose)" prompt="This should only be filled out if &quot;Others&quot; was chosed for field &quot;Purpose&quot;" sqref="B27:C27 E27:F27 L27:Z27 BE27:PY27">
      <formula1>B26="Others"</formula1>
    </dataValidation>
    <dataValidation type="custom" operator="lessThanOrEqual" showInputMessage="1" showErrorMessage="1" error="Make sure that you have_x000a_- filled out &quot;Purpose&quot;_x000a_- indicated the other option if 'Others' was chosen in &quot;Purpose&quot;." promptTitle="Input: MM/DD/YYYY HH:MM (AM/PM)" prompt="This should indicate the exact date and time that the request was received by the Receiving Officer, as based on the stamped form._x000a__x000a_(ex. 10/26/2016 12:30 PM)" sqref="L29 AX28 B28:AR28 AT28:AU28 AZ28 BE28:PY28">
      <formula1>AND(OR(AND(B26&lt;&gt;"",B26&lt;&gt;"Others"),AND(B26="Others",B27&lt;&gt;"")),B28&lt;=TODAY())</formula1>
    </dataValidation>
    <dataValidation type="custom" operator="lessThanOrEqual" showInputMessage="1" showErrorMessage="1" error="Make sure you have filled out &quot;Document Type Requested&quot;." promptTitle="Input Format: MM/DD/YYYY" prompt="If only month is known, use start date of month (e.g. 02/01/2016 for the month of February)._x000a_If only year is known, use start date of year (e.g. 01/01/2016 for the year 2016)." sqref="F25 B24:B25 C24:K24 L24:Z25 AX24:AX25 AA24:AR24 AT24:AU24 AZ24 BE24:PY24">
      <formula1>AND(OR(AND(B22="OTHERS",B23&lt;&gt;""),AND(B22&lt;&gt;"",B22&lt;&gt;"OTHERS")),B24&lt;=TODAY())</formula1>
    </dataValidation>
    <dataValidation type="custom" showInputMessage="1" showErrorMessage="1" error="Make sure you have filled out &quot;City/Municipality&quot;" promptTitle="Local Address" prompt="This field should have the information on the local address (barangay, subdivision, street, street number, etc.) based on the given province and city/municipality." sqref="BE19:PY19 B19:Z19">
      <formula1>B18&lt;&gt;""</formula1>
    </dataValidation>
    <dataValidation allowBlank="1" showInputMessage="1" showErrorMessage="1" error="Make sure that you have chosed &quot;Others&quot; from the field &quot;Document Type Requested&quot;." promptTitle="Others (Document Type Requested)" prompt="This should include types not listed in the previous field &quot;Document Type Requested&quot;." sqref="AX23 B23:AR23 AT23:AU23 AZ23 BE23:PY23"/>
    <dataValidation type="list" showInputMessage="1" showErrorMessage="1" sqref="AX3 B3:AR3 AT3:AU3 AZ3 BE3:PY3">
      <formula1>"eFOI,Standard"</formula1>
    </dataValidation>
    <dataValidation type="custom" allowBlank="1" showInputMessage="1" showErrorMessage="1" error="This should only be filled out if 'YES' was chosen for &quot;Date Request Received&quot;._x000a_Also, make sure date indicated is not older than date indicated in &quot;Date Request Received&quot;." promptTitle="Input Format: MM/DD/YYYY" prompt="If an extension was requested, a request is not deemed as late if not finished within 15 working days. The request would only be late if the request is still not declared as finished if beyond 35 working days after the Date Request Received." sqref="B32:C32 E32:H32 J32:O32 R32 U32:AG32 AX32 AI32:AK32 AN32 AP32:AR32 AT32:AU32 AZ32 BE32:PY32">
      <formula1>AND(B31="YES",B32&gt;=B28)</formula1>
    </dataValidation>
    <dataValidation type="custom" showInputMessage="1" showErrorMessage="1" error="This should only be filled out if 'Others' was chosen under &quot;Valid ID Given&quot;." promptTitle="Others (Valid ID)" prompt="This should only be filled out if &quot;Others&quot; was chosen for field &quot;Valid ID Given&quot;." sqref="AX21 B21:AR21 AT21:AU21 AZ21 BE21:PY21">
      <formula1>B20="Others"</formula1>
    </dataValidation>
    <dataValidation type="custom" showInputMessage="1" showErrorMessage="1" error="Do not fill out if 'Others' is not chosen in &quot;Connected Agency&quot;." promptTitle="Others (Connected Agency)" prompt="This should be only filled out if Others was picked in the field &quot;Connected Agency&quot;" sqref="B9:L9 AX9 AA9:AR9 AT9:AU9 AZ9 BE9:PY9">
      <formula1>B8="Others"</formula1>
    </dataValidation>
    <dataValidation type="custom" showInputMessage="1" showErrorMessage="1" error="Make sure that_x000a_- you have indicated option for &quot;Mode of Receiving Reply&quot;_x000a_- enter the correct length of numbers for mobile" promptTitle="*Mobile Number" prompt="The user should input the customer's mobile number and should conform to the format &quot;9XXXXXXXXX&quot; (10 characters for mobile). (ex. 9151234567)." sqref="AX14 B14:AR14 AT14:AU14 AZ14 BE14:PY14">
      <formula1>AND(B12&lt;&gt;"",LEN(B14)=10)</formula1>
    </dataValidation>
    <dataValidation type="custom" showInputMessage="1" showErrorMessage="1" error="Make sure that_x000a_- you have indicated option for &quot;Mode of Receiving Reply&quot;_x000a_- enter the correct length of numbers for fax" promptTitle="Fax Number" prompt="The user should input the customer's landline number and should conform to the format &quot;YY-XXXXXXX&quot;, wherein YY indicates area code and XXXXXXX are all numbers. Mandatory if Mode of Receiving Reply is &quot;FAX&quot;. (ex. 02-1234567)" sqref="AX16 B16:AR16 AT16:AU16 AZ16 BE16:PY16">
      <formula1>AND(B12&lt;&gt;"",OR(LEN(B16)=9,LEN(B16)=10))</formula1>
    </dataValidation>
    <dataValidation type="custom" showInputMessage="1" showErrorMessage="1" error="Make sure that_x000a_- you have indicated option for &quot;Mode of Receiving Reply&quot;_x000a_- enter the correct length of numbers for landline" promptTitle="Landline Number" prompt="The user should input the customer's landline number and should conform to the format &quot;YY-XXXXXXX&quot;, wherein YY indicates area code and XXXXXXX are all numbers. (ex. 02-1234567)" sqref="AX13 B13:AR13 AT13:AU13 AZ13 BE13:PY13">
      <formula1>AND(B12&lt;&gt;"",OR(LEN(B13)=9,LEN(B13)=10))</formula1>
    </dataValidation>
    <dataValidation type="custom" showInputMessage="1" showErrorMessage="1" error="Make sure that you have indicated position in &quot;Officer Position&quot;." promptTitle="Name of Officer" prompt="The last user who handled the request should input his or her name." sqref="AH37 AH40:AI40 W40:Y40 AA40:AF40 Z43 H40:T40 AK40:AR40 AT40:AU40 AX40 AZ40 BB40 BE40:PY40">
      <formula1>H36&lt;&gt;""</formula1>
    </dataValidation>
    <dataValidation type="custom" allowBlank="1" showInputMessage="1" showErrorMessage="1" error="Make sure that you have indicated option for &quot;Mode of Receiving Reply&quot;." promptTitle="E-Mail Address" prompt="The user should indicate the customer's e-mail address. Mandatory to answer if Mode of Receiving Reply is &quot;EMAIL&quot;." sqref="AX15 B15:AR15 AT15:AU15 AZ15 BE15:PY15">
      <formula1>B12&lt;&gt;""</formula1>
    </dataValidation>
    <dataValidation type="custom" showInputMessage="1" showErrorMessage="1" error="Make sure you have chosen appropriate &quot;Request Status&quot;." sqref="AX6 B6:AR6 AT6:AU6 AZ6 BE6:PY6">
      <formula1>B5&lt;&gt;""</formula1>
    </dataValidation>
    <dataValidation type="custom" showInputMessage="1" showErrorMessage="1" error="Make sure you have filled out the agency fields properly. If 'Others' was chosen in &quot;Connected Agency&quot;, make sure to fill out the specific agency not listed initially." promptTitle="Name of Requestor" prompt="The user should input the customer's name as it appears on the form." sqref="B10:AR10 AT10:AU10 AX10 AZ10 BE10:PY10">
      <formula1>OR(AND(B$8&lt;&gt;"",B$8&lt;&gt;"Others"),AND(B$8="Others",B$9&lt;&gt;""))</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E35 K35 N35 R35 V35 Z35:AE35 AK35 BE35:PY35">
      <formula1>AND(E5="AWAITING CLARIFICATION",E35&gt;=E34,_xlfn.DAYS(E35,E34)&lt;=60)</formula1>
    </dataValidation>
    <dataValidation type="custom" showInputMessage="1" showErrorMessage="1" error="This should only be filled out if option chosen in &quot;Request Status&quot; is 'Awaiting Confimation'._x000a_Also, make sure date is not older than date indicated in &quot;Date Request Received&quot;." promptTitle="Input Format: MM/DD/YYYY" prompt="This should indicate when user sent a request to the customer to clarify his/her request." sqref="E34 J34:K34 N34 R34 V34 Y34:AE34 AK34 AT34 BE34:PY34">
      <formula1>AND(E$5="AWAITING CLARIFICATION",E34&gt;=E28)</formula1>
    </dataValidation>
    <dataValidation type="custom" showInputMessage="1" showErrorMessage="1" error="This should only be filled out if option chosen in &quot;Request Status&quot; is 'Awaiting Confimation'._x000a_Also, make sure date is not older than date indicated in &quot;Date Request Received&quot;." promptTitle="Input Format: MM/DD/YYYY" prompt="This should indicate when user sent a request to the customer to clarify his/her request." sqref="H34:I34 L34:M34 O34 S34">
      <formula1>AND(B$5="AWAITING CLARIFICATION",H34&gt;=B28)</formula1>
    </dataValidation>
    <dataValidation type="custom" operator="lessThanOrEqual" showInputMessage="1" showErrorMessage="1" error="Make sure that_x000a_- &quot;Date Request Received&quot; is filled out._x000a_- date indicated is not older than Date Extension Received_x000a_- date indicated is not older than &quot;Date Closed_Awaiting Confirmation&quot;." promptTitle="Input: MM/DD/YYYY HH:MM (AM/PM)" prompt="This should indicate the exact date and time that the request was accomplished as finished by the Receiving Officer or Decision Maker, as based on the stamped form._x000a__x000a_(ex. 10/29/2016 12:45 PM)" sqref="F29:G29 M29 B29:D29">
      <formula1>AND(B29&lt;=TODAY(),B29&gt;=B28,B29&gt;=B32,B29&gt;=H35,B29&gt;=H34)</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P35">
      <formula1>AND(J5="AWAITING CLARIFICATION",P35&gt;=J34,_xlfn.DAYS(P35,J34)&lt;=60)</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H35:I35 L35:M35 O35 S35">
      <formula1>AND(B5="AWAITING CLARIFICATION",H35&gt;=H34,_xlfn.DAYS(H35,H34)&lt;=60)</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J35">
      <formula1>AND(D5="AWAITING CLARIFICATION",J35&gt;=#REF!,_xlfn.DAYS(J35,#REF!)&lt;=60)</formula1>
    </dataValidation>
    <dataValidation type="custom" showInputMessage="1" showErrorMessage="1" error="This should only be filled out if option chosen in &quot;Request Status&quot; is 'Awaiting Confimation'._x000a_Also, make sure date is not older than date indicated in &quot;Date Request Received&quot;." promptTitle="Input Format: MM/DD/YYYY" prompt="This should indicate when user sent a request to the customer to clarify his/her request." sqref="W34:X34">
      <formula1>AND(P$5="AWAITING CLARIFICATION",W34&gt;=P28)</formula1>
    </dataValidation>
    <dataValidation type="custom" operator="lessThanOrEqual" showInputMessage="1" showErrorMessage="1" error="Make sure that_x000a_- &quot;Date Request Received&quot; is filled out._x000a_- date indicated is not older than Date Extension Received_x000a_- date indicated is not older than &quot;Date Closed_Awaiting Confirmation&quot;." promptTitle="Input: MM/DD/YYYY HH:MM (AM/PM)" prompt="This should indicate the exact date and time that the request was accomplished as finished by the Receiving Officer or Decision Maker, as based on the stamped form._x000a__x000a_(ex. 10/29/2016 12:45 PM)" sqref="I29:J29">
      <formula1>AND(I29&lt;=TODAY(),I29&gt;=I28,I29&gt;=I32,I29&gt;=O35,I29&gt;=I34)</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W35:X35">
      <formula1>AND(P5="AWAITING CLARIFICATION",W35&gt;=W34,_xlfn.DAYS(W35,W34)&lt;=60)</formula1>
    </dataValidation>
    <dataValidation type="custom" showInputMessage="1" showErrorMessage="1" error="Make sure you have filled out &quot;City/Municipality&quot;" promptTitle="Local Address" prompt="This field should have the information on the local address (barangay, subdivision, street, street number, etc.) based on the given province and city/municipality." sqref="AX19 AA19:AR19 AT19:AU19 AZ19">
      <formula1>#REF!&lt;&gt;""</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AF35">
      <formula1>AND(Y5="AWAITING CLARIFICATION",AF35&gt;=Y34,_xlfn.DAYS(AF35,Y34)&lt;=60)</formula1>
    </dataValidation>
    <dataValidation type="custom" showInputMessage="1" showErrorMessage="1" error="This should only be filled out if option chosen in &quot;Request Status&quot; is 'Awaiting Confimation'._x000a_Also, make sure date is not older than date indicated in &quot;Date Request Received&quot;." promptTitle="Input Format: MM/DD/YYYY" prompt="This should indicate when user sent a request to the customer to clarify his/her request." sqref="Z37">
      <formula1>AND(O$5="AWAITING CLARIFICATION",Z37&gt;=O28)</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Z38">
      <formula1>AND(O5="AWAITING CLARIFICATION",Z38&gt;=Z37,_xlfn.DAYS(Z38,Z37)&lt;=60)</formula1>
    </dataValidation>
    <dataValidation type="custom" showInputMessage="1" showErrorMessage="1" error="This should only be filled out if option chosen in &quot;Request Status&quot; is 'Awaiting Confimation'._x000a_Also, make sure date is not older than date indicated in &quot;Date Request Received&quot;." promptTitle="Input Format: MM/DD/YYYY" prompt="This should indicate when user sent a request to the customer to clarify his/her request." sqref="AJ34 AL34 AZ34">
      <formula1>AND(AH$5="AWAITING CLARIFICATION",AJ34&gt;=AH28)</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AJ35 AL35 AZ35">
      <formula1>AND(AH5="AWAITING CLARIFICATION",AJ35&gt;=AJ34,_xlfn.DAYS(AJ35,AJ34)&lt;=60)</formula1>
    </dataValidation>
    <dataValidation type="custom" operator="lessThanOrEqual" showInputMessage="1" showErrorMessage="1" error="Make sure that_x000a_- &quot;Date Request Received&quot; is filled out._x000a_- date indicated is not older than Date Extension Received_x000a_- date indicated is not older than &quot;Date Closed_Awaiting Confirmation&quot;." promptTitle="Input: MM/DD/YYYY HH:MM (AM/PM)" prompt="This should indicate the exact date and time that the request was accomplished as finished by the Receiving Officer or Decision Maker, as based on the stamped form._x000a__x000a_(ex. 10/29/2016 12:45 PM)" sqref="AH29">
      <formula1>AND(AH29&lt;=TODAY(),AH29&gt;=AH28,AH29&gt;=#REF!,AH29&gt;=AJ35,AH29&gt;=AJ34)</formula1>
    </dataValidation>
    <dataValidation type="custom" allowBlank="1" showInputMessage="1" showErrorMessage="1" error="This should only be filled out if 'YES' was chosen for &quot;Date Request Received&quot;._x000a_Also, make sure date indicated is not older than date indicated in &quot;Date Request Received&quot;." promptTitle="Input Format: MM/DD/YYYY" prompt="If an extension was requested, a request is not deemed as late if not finished within 15 working days. The request would only be late if the request is still not declared as finished if beyond 35 working days after the Date Request Received." sqref="AM32">
      <formula1>AND(AL31="YES",AM32&gt;=AL28)</formula1>
    </dataValidation>
    <dataValidation type="custom" showInputMessage="1" showErrorMessage="1" error="This should only be filled out if option chosen in &quot;Request Status&quot; is 'Awaiting Confimation'._x000a_Also, make sure date is not older than date indicated in &quot;Date Request Received&quot;." promptTitle="Input Format: MM/DD/YYYY" prompt="This should indicate when user sent a request to the customer to clarify his/her request." sqref="AM34:AN34 AP34:AR34">
      <formula1>AND(AL$5="AWAITING CLARIFICATION",AM34&gt;=AL28)</formula1>
    </dataValidation>
    <dataValidation type="custom" operator="lessThanOrEqual" showInputMessage="1" showErrorMessage="1" error="Make sure that_x000a_- &quot;Date Request Received&quot; is filled out._x000a_- date indicated is not older than Date Extension Received_x000a_- date indicated is not older than &quot;Date Closed_Awaiting Confirmation&quot;." promptTitle="Input: MM/DD/YYYY HH:MM (AM/PM)" prompt="This should indicate the exact date and time that the request was accomplished as finished by the Receiving Officer or Decision Maker, as based on the stamped form._x000a__x000a_(ex. 10/29/2016 12:45 PM)" sqref="AJ29 AZ29 AX29">
      <formula1>AND(AJ29&lt;=TODAY(),AJ29&gt;=AJ28,AJ29&gt;=AJ32,AJ29&gt;=AL35,AJ29&gt;=AL34)</formula1>
    </dataValidation>
    <dataValidation type="custom" operator="lessThanOrEqual" showInputMessage="1" showErrorMessage="1" error="Make sure that_x000a_- &quot;Date Request Received&quot; is filled out._x000a_- date indicated is not older than Date Extension Received_x000a_- date indicated is not older than &quot;Date Closed_Awaiting Confirmation&quot;." promptTitle="Input: MM/DD/YYYY HH:MM (AM/PM)" prompt="This should indicate the exact date and time that the request was accomplished as finished by the Receiving Officer or Decision Maker, as based on the stamped form._x000a__x000a_(ex. 10/29/2016 12:45 PM)" sqref="AL29:AM29">
      <formula1>AND(AL29&lt;=TODAY(),AL29&gt;=AL28,AL29&gt;=AM32,AL29&gt;=AM35,AL29&gt;=AM34)</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AM35:AN35 AP35:AR35">
      <formula1>AND(AL5="AWAITING CLARIFICATION",AM35&gt;=AM34,_xlfn.DAYS(AM35,AM34)&lt;=60)</formula1>
    </dataValidation>
    <dataValidation type="custom" allowBlank="1" showInputMessage="1" showErrorMessage="1" error="This should only be filled out if 'YES' was chosen for &quot;Date Request Received&quot;._x000a_Also, make sure date indicated is not older than date indicated in &quot;Date Request Received&quot;." promptTitle="Input Format: MM/DD/YYYY" prompt="If an extension was requested, a request is not deemed as late if not finished within 15 working days. The request would only be late if the request is still not declared as finished if beyond 35 working days after the Date Request Received." sqref="AO32">
      <formula1>AND(#REF!="YES",AO32&gt;=#REF!)</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AO35">
      <formula1>AND(#REF!="AWAITING CLARIFICATION",AO35&gt;=AO34,_xlfn.DAYS(AO35,AO34)&lt;=60)</formula1>
    </dataValidation>
    <dataValidation type="custom" showInputMessage="1" showErrorMessage="1" error="This should only be filled out if option chosen in &quot;Request Status&quot; is 'Awaiting Confimation'._x000a_Also, make sure date is not older than date indicated in &quot;Date Request Received&quot;." promptTitle="Input Format: MM/DD/YYYY" prompt="This should indicate when user sent a request to the customer to clarify his/her request." sqref="AO34">
      <formula1>AND(#REF!="AWAITING CLARIFICATION",AO34&gt;=#REF!)</formula1>
    </dataValidation>
    <dataValidation type="custom" operator="lessThanOrEqual" showInputMessage="1" showErrorMessage="1" error="Make sure that_x000a_- &quot;Date Request Received&quot; is filled out._x000a_- date indicated is not older than Date Extension Received_x000a_- date indicated is not older than &quot;Date Closed_Awaiting Confirmation&quot;." promptTitle="Input: MM/DD/YYYY HH:MM (AM/PM)" prompt="This should indicate the exact date and time that the request was accomplished as finished by the Receiving Officer or Decision Maker, as based on the stamped form._x000a__x000a_(ex. 10/29/2016 12:45 PM)" sqref="AO29">
      <formula1>AND(AO29&lt;=TODAY(),AO29&gt;=AO28,AO29&gt;=#REF!,AO29&gt;=AP35,AO29&gt;=AP34)</formula1>
    </dataValidation>
    <dataValidation type="custom" operator="lessThanOrEqual" showInputMessage="1" showErrorMessage="1" error="Make sure that_x000a_- &quot;Date Request Received&quot; is filled out._x000a_- date indicated is not older than Date Extension Received_x000a_- date indicated is not older than &quot;Date Closed_Awaiting Confirmation&quot;." promptTitle="Input: MM/DD/YYYY HH:MM (AM/PM)" prompt="This should indicate the exact date and time that the request was accomplished as finished by the Receiving Officer or Decision Maker, as based on the stamped form._x000a__x000a_(ex. 10/29/2016 12:45 PM)" sqref="AP29:AQ29">
      <formula1>AND(AP29&lt;=TODAY(),AP29&gt;=AP28,AP29&gt;=AP32,AP29&gt;=AQ35,AP29&gt;=AQ34)</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AU35">
      <formula1>AND(AT5="AWAITING CLARIFICATION",AU35&gt;=AT34,_xlfn.DAYS(AU35,AT34)&lt;=60)</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AT35">
      <formula1>AND(AR5="AWAITING CLARIFICATION",AT35&gt;=#REF!,_xlfn.DAYS(AT35,#REF!)&lt;=60)</formula1>
    </dataValidation>
    <dataValidation type="custom" operator="lessThanOrEqual" showInputMessage="1" showErrorMessage="1" error="Make sure that_x000a_- &quot;Date Request Received&quot; is filled out._x000a_- date indicated is not older than Date Extension Received_x000a_- date indicated is not older than &quot;Date Closed_Awaiting Confirmation&quot;." promptTitle="Input: MM/DD/YYYY HH:MM (AM/PM)" prompt="This should indicate the exact date and time that the request was accomplished as finished by the Receiving Officer or Decision Maker, as based on the stamped form._x000a__x000a_(ex. 10/29/2016 12:45 PM)" sqref="AR29">
      <formula1>AND(AR29&lt;=TODAY(),AR29&gt;=AR28,AR29&gt;=AR32,AR29&gt;=AT35,AR29&gt;=#REF!)</formula1>
    </dataValidation>
    <dataValidation type="custom" showInputMessage="1" showErrorMessage="1" error="This should only be filled out if option chosen in &quot;Request Status&quot; is 'Awaiting Confimation'._x000a_Also, make sure date is not older than date indicated in &quot;Date Request Received&quot;." promptTitle="Input Format: MM/DD/YYYY" prompt="This should indicate when user sent a request to the customer to clarify his/her request." sqref="AX34">
      <formula1>AND(AU$5="AWAITING CLARIFICATION",AX34&gt;=AU28)</formula1>
    </dataValidation>
    <dataValidation type="custom" operator="lessThanOrEqual" showInputMessage="1" showErrorMessage="1" error="Make sure that_x000a_- &quot;Date Request Received&quot; is filled out._x000a_- date indicated is not older than Date Extension Received_x000a_- date indicated is not older than &quot;Date Closed_Awaiting Confirmation&quot;." promptTitle="Input: MM/DD/YYYY HH:MM (AM/PM)" prompt="This should indicate the exact date and time that the request was accomplished as finished by the Receiving Officer or Decision Maker, as based on the stamped form._x000a__x000a_(ex. 10/29/2016 12:45 PM)" sqref="AT29">
      <formula1>AND(AT29&lt;=TODAY(),AT29&gt;=AT28,AT29&gt;=AT32,AT29&gt;=AU35,AT29&gt;=AT34)</formula1>
    </dataValidation>
    <dataValidation type="custom" operator="lessThanOrEqual" showInputMessage="1" showErrorMessage="1" error="Make sure that_x000a_- &quot;Date Request Received&quot; is filled out._x000a_- date indicated is not older than Date Extension Received_x000a_- date indicated is not older than &quot;Date Closed_Awaiting Confirmation&quot;." promptTitle="Input: MM/DD/YYYY HH:MM (AM/PM)" prompt="This should indicate the exact date and time that the request was accomplished as finished by the Receiving Officer or Decision Maker, as based on the stamped form._x000a__x000a_(ex. 10/29/2016 12:45 PM)" sqref="AU29">
      <formula1>AND(AU29&lt;=TODAY(),AU29&gt;=AU28,AU29&gt;=AU32,AU29&gt;=AX35,AU29&gt;=AX34)</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AX35">
      <formula1>AND(AU5="AWAITING CLARIFICATION",AX35&gt;=AX34,_xlfn.DAYS(AX35,AX34)&lt;=60)</formula1>
    </dataValidation>
    <dataValidation type="custom" showInputMessage="1" showErrorMessage="1" error="This should only be filled out if option chosen in &quot;Request Status&quot; is 'Awaiting Confimation'._x000a_Also, make sure date is not older than date indicated in &quot;Date Request Received&quot;." promptTitle="Input Format: MM/DD/YYYY" prompt="This should indicate when user sent a request to the customer to clarify his/her request." sqref="BB34">
      <formula1>AND(#REF!="AWAITING CLARIFICATION",BB34&gt;=#REF!)</formula1>
    </dataValidation>
    <dataValidation type="custom" showInputMessage="1" showErrorMessage="1" error="Make sure that_x000a_- date in &quot;Date Requested_Awaiting Confirmation&quot; is not blank._x000a_- date is not older than date indicated in &quot;Date Requested_Awaiting Confirmation&quot;." promptTitle="Input Format: MM/DD/YYYY" prompt="This should indicate when the user received a reply from the customer, if any. If none, date has to be 60 working days after Date Requested_Awaiting Clarification" sqref="BB35">
      <formula1>AND(#REF!="AWAITING CLARIFICATION",BB35&gt;=BB34,_xlfn.DAYS(BB35,BB34)&lt;=60)</formula1>
    </dataValidation>
  </dataValidations>
  <hyperlinks>
    <hyperlink ref="AL15" r:id="rId1"/>
    <hyperlink ref="AC15" r:id="rId2"/>
  </hyperlinks>
  <pageMargins left="0.7" right="0.7" top="0.75" bottom="0.75" header="0.3" footer="0.3"/>
  <pageSetup paperSize="281" scale="67" fitToHeight="0" orientation="landscape" r:id="rId3"/>
  <extLst>
    <ext xmlns:x14="http://schemas.microsoft.com/office/spreadsheetml/2009/9/main" uri="{CCE6A557-97BC-4b89-ADB6-D9C93CAAB3DF}">
      <x14:dataValidations xmlns:xm="http://schemas.microsoft.com/office/excel/2006/main" xWindow="796" yWindow="707" count="61">
        <x14:dataValidation type="list" showInputMessage="1" showErrorMessage="1" error="Make sure you filled out the filled &quot;Name of Requestor&quot;." promptTitle="Mode of Communication" prompt="Preferred mode of communication for updates on request status. Chosen mode should not be left blank for contact information.">
          <x14:formula1>
            <xm:f>IF(B$10&lt;&gt;"",OFFSET(DropDown!$A$11,0,1,1,COUNTA(DropDown!$11:$11)-1),"")</xm:f>
          </x14:formula1>
          <xm:sqref>B11:AR11 AT11:AU11 AX11 AZ11 BE11:PY11</xm:sqref>
        </x14:dataValidation>
        <x14:dataValidation type="list" showInputMessage="1" showErrorMessage="1" error="Make sure you have filled out &quot;Government Agency&quot;" promptTitle="Connected Agency" prompt="This should list all connected or sub-agencies for the agency chosen in the previous field">
          <x14:formula1>
            <xm:f>IF(B7&lt;&gt;"",OFFSET(DropDown!$A$2,1,MATCH(B7,DropDown!$2:$2,0)-1,1,COUNTIF(DropDown!$2:$2,B7)),"")</xm:f>
          </x14:formula1>
          <xm:sqref>AX8 B8:AR8 AT8:AU8 AZ8 BE8:PY8</xm:sqref>
        </x14:dataValidation>
        <x14:dataValidation type="list" showInputMessage="1" showErrorMessage="1" error="Make sure you have filled out &quot;Province&quot;." promptTitle="City/Municipality-Province based" prompt="This should list all choices for cities and municipalities that the user can choose from as listed in PSGC (based on selected province).">
          <x14:formula1>
            <xm:f>IF(B17&lt;&gt;"",OFFSET(DropDown!$A$5,1,MATCH(B17,DropDown!5:5,0)-1,1,COUNTIF(DropDown!5:5,B17)),"")</xm:f>
          </x14:formula1>
          <xm:sqref>BE18:PY18 B18:Z18</xm:sqref>
        </x14:dataValidation>
        <x14:dataValidation type="list" showInputMessage="1" showErrorMessage="1" error="Make sure that_x000a_- you have indicated option for &quot;Mode of Receiving Reply&quot;_x000a_- entered the customer's mobile number_x000a_- entered the mandatory contact details based on indicated &quot;Mode of Communication&quot; and &quot;Mode of Receving Reply&quot;" promptTitle="Province" prompt="This should list all 81 choices for provinces (plus Cotabato City and Isabela City) as listed in PSGC.">
          <x14:formula1>
            <xm:f>IF(OR(B12="",AND(OR(B11="EMAIL",B12="EMAIL"),B15=""),AND(B12="FAX",B16=""),B14="",AND(B11="LANDLINE PHONE",B13="")),"",OFFSET(DropDown!$A$4,0,1,1,COUNTA(DropDown!4:4)-1))</xm:f>
          </x14:formula1>
          <xm:sqref>BE17:PY17 AX17 B17:Z17 AT17:AU17 AZ17 AC17:AR17</xm:sqref>
        </x14:dataValidation>
        <x14:dataValidation type="list" showInputMessage="1" showErrorMessage="1" error="Make sure that_x000a_- you have indicated option for &quot;Mode of Receiving Reply&quot;_x000a_- entered the customer's mobile number_x000a_- entered the mandatory contact details based on indicated &quot;Mode of Communication&quot; and &quot;Mode of Receving Reply&quot;" promptTitle="Province" prompt="This should list all 81 choices for provinces (plus Cotabato City and Isabela City) as listed in PSGC.">
          <x14:formula1>
            <xm:f>IF(OR(AA12="",AND(OR(AA11="EMAIL",AA12="EMAIL"),AA15=""),AND(AA12="FAX",AA16=""),AA14="",AND(AA11="LANDLINE PHONE",AA13="")),"",OFFSET(DropDown!$A$4,0,1,1,COUNTA(DropDown!4:4)-1))</xm:f>
          </x14:formula1>
          <xm:sqref>AA18:AB18</xm:sqref>
        </x14:dataValidation>
        <x14:dataValidation type="list" showInputMessage="1" showErrorMessage="1" error="Make sure you have filled out &quot;Local Address&quot;." promptTitle="Valid ID Given" prompt="This should list all the choices for valid IDs the customer may present.">
          <x14:formula1>
            <xm:f>IF(B19&lt;&gt;"",OFFSET(DropDown!$A$7,0,1,1,COUNTA(DropDown!7:7)-1),"")</xm:f>
          </x14:formula1>
          <xm:sqref>BE20:PY20 AX20 B20:AR20 AZ20 AT20:AU20</xm:sqref>
        </x14:dataValidation>
        <x14:dataValidation type="list" showInputMessage="1" showErrorMessage="1" error="Make sure you have put in appropriate &quot;Internal Tracking Number&quot;." promptTitle="Government Agency" prompt="This should list all executive agencies and departments and on selection trigger the choices on the field labeled Connected/Sub-Agency">
          <x14:formula1>
            <xm:f>IF(B6&lt;&gt;"",OFFSET(DropDown!$A1,0,1,1,COUNTA(DropDown!1:1)-1),"")</xm:f>
          </x14:formula1>
          <xm:sqref>BE7:PY7 AX7 B7:AR7 AZ7 AT7:AU7</xm:sqref>
        </x14:dataValidation>
        <x14:dataValidation type="list" showInputMessage="1" showErrorMessage="1" error="Make sure you have filled out &quot;End Date Covered&quot;." promptTitle="Purpose" prompt="The user should indicate the customer's purpose for requesting a document.">
          <x14:formula1>
            <xm:f>IF(B$25&lt;&gt;"",OFFSET(DropDown!$A$10,0,1,1,COUNTA(DropDown!10:10)-1),"")</xm:f>
          </x14:formula1>
          <xm:sqref>BE26:PY26 AT26:AU26 AX26 B26:AR26 AZ26</xm:sqref>
        </x14:dataValidation>
        <x14:dataValidation type="list" showInputMessage="1" showErrorMessage="1" error="Make sure you have filled out &quot;Title of Document&quot;" promptTitle="Status of Request" prompt="If awaiting clarification is answered, fields &quot;Date Requested_Awaiting Clarification&quot; and &quot;Date Closed_Awaiting Clarification&quot; must be mandated, otherwise proceed to Officer Position.">
          <x14:formula1>
            <xm:f>IF(B$4="","DENIED",OFFSET(DropDown!$A$19,0,1,1,COUNTA(DropDown!19:19)-1))</xm:f>
          </x14:formula1>
          <xm:sqref>BE5:PY5 AX5 AT5:AU5 B5:AR5 AZ5</xm:sqref>
        </x14:dataValidation>
        <x14:dataValidation type="list" showInputMessage="1" showErrorMessage="1" error="Make sure you have indicated customer's_x000a_ option for &quot;Mode of Communication&quot;." promptTitle="Mode of Receiving Reply" prompt="Preferred mode of receiving requested document. Chosen mode should not be left with blank contact information.">
          <x14:formula1>
            <xm:f>IF(B$11&lt;&gt;"",OFFSET(DropDown!$A$12,0,1,1,COUNTA(DropDown!12:12)-1),"")</xm:f>
          </x14:formula1>
          <xm:sqref>BE12:PY12 AX12 AT12:AU12 B12:AR12 AZ12</xm:sqref>
        </x14:dataValidation>
        <x14:dataValidation type="list" showInputMessage="1" showErrorMessage="1" error="Make sure that &quot;Date Request Received&quot; is filled out." promptTitle="Extension Requested?" prompt="If Yes, should trigger a mandatory response if possible for Date Extension Requested and Reason for Extension fields. If No, should proceed to Request Status.">
          <x14:formula1>
            <xm:f>IF(B$28&lt;&gt;"",OFFSET(DropDown!$A$16,0,1,1,COUNTA(DropDown!16:16)-1),"")</xm:f>
          </x14:formula1>
          <xm:sqref>BE31:PY31 AT31:AU31 B31:AG31 AX31 AI31:AR31 AZ31</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IF(OR(AK$31="",AND(AK$31="YES",AK$33=""),AND(AK$5="AWAITING CLARIFICATION",AK$34=""),AND(AK$5="DENIED",OR(AK$37="",AND(AK$37="EXCEPTION APPLIED",AK$38="")))),"",OFFSET(DropDown!$A$25,0,1,1,COUNTA(DropDown!25:25)-1))</xm:f>
          </x14:formula1>
          <xm:sqref>BE39:PY39 AK39</xm:sqref>
        </x14:dataValidation>
        <x14:dataValidation type="list" showInputMessage="1" showErrorMessage="1" error="This should only be answered if option indicated in &quot;Request Status&quot; is 'DENIED'." promptTitle="Reason for denied request" prompt="This should indicate the reason the customer's request was denied.">
          <x14:formula1>
            <xm:f>IF(R$5="DENIED",OFFSET(DropDown!$A$23,0,1,1,COUNTA(DropDown!23:23)-1),"")</xm:f>
          </x14:formula1>
          <xm:sqref>BE37:PY37 AK37 R37 AC37:AD37</xm:sqref>
        </x14:dataValidation>
        <x14:dataValidation type="list" showInputMessage="1" showErrorMessage="1" error="This should only be filled out if 'YES' was chosed for &quot;Extension Requested&quot;." promptTitle="Reason for Extension" prompt="Reason for extending request, if applicable">
          <x14:formula1>
            <xm:f>IF(E31="YES",OFFSET(DropDown!$A$17,1,MATCH(E$31,DropDown!17:17,0)-1,1,COUNTIF(DropDown!17:17,E$31)),"")</xm:f>
          </x14:formula1>
          <xm:sqref>BE33:PY33 AZ33 AI33 AK33 AT33:AU33 H33 J33:K33 N33 E33 R33 V33:AG33</xm:sqref>
        </x14:dataValidation>
        <x14:dataValidation type="list" showInputMessage="1" showErrorMessage="1" error="This should only be filled out if indicated option in &quot;Reason for Denying Request&quot; is &quot;EXCEPTION APPLIED&quot;." promptTitle="Exception Type Applied" prompt="This should indicate the exception that would have been the reason for denying the customer's request, if applicable. Please note this is not the final list and was based off of the US FOIA.">
          <x14:formula1>
            <xm:f>IF(H$37="EXCEPTION APPLIED",OFFSET(DropDown!$A$24,0,1,1,COUNTA(DropDown!24:24)-1),"")</xm:f>
          </x14:formula1>
          <xm:sqref>BE38:PY38 AA38:AB38 H38:Q38 AE38:AF38 AK38:AR38 AT38:AU38 AX38 BB38 AZ38 S38:T38 AI38 W38:X38</xm:sqref>
        </x14:dataValidation>
        <x14:dataValidation type="list" showInputMessage="1" showErrorMessage="1" error="Make sure you have_x000a_- filled out &quot;Valid ID Given&quot;._x000a_- filled out other choices if 'Others' was chosen in &quot;Valid ID Given&quot;." promptTitle="Document Type Requested" prompt="Select from the possible data categories based on Government Common Platform (GCP) collaborative groups.">
          <x14:formula1>
            <xm:f>IF(OR(AND(#REF!&lt;&gt;"",B$20&lt;&gt;"Others"),AND(B$20="Others",B$21&lt;&gt;"")),OFFSET(DropDown!$A$9,0,1,1,COUNTA(DropDown!9:9)-1),"")</xm:f>
          </x14:formula1>
          <xm:sqref>BE22:PY22 AT22:AU22 AX22 B22:AR22 AZ22</xm:sqref>
        </x14:dataValidation>
        <x14:dataValidation type="list" showInputMessage="1" showErrorMessage="1" error="This should only be answered if option indicated in &quot;Request Status&quot; is 'DENIED'." promptTitle="Reason for denied request" prompt="This should indicate the reason the customer's request was denied.">
          <x14:formula1>
            <xm:f>IF(#REF!="DENIED",OFFSET(DropDown!$A$23,0,1,1,COUNTA(DropDown!23:23)-1),"")</xm:f>
          </x14:formula1>
          <xm:sqref>BB37</xm:sqref>
        </x14:dataValidation>
        <x14:dataValidation type="list" showInputMessage="1" showErrorMessage="1" error="This should only be filled out if 'YES' was chosed for &quot;Extension Requested&quot;." promptTitle="Reason for Extension" prompt="Reason for extending request, if applicable">
          <x14:formula1>
            <xm:f>IF(#REF!="YES",OFFSET(DropDown!$A$17,1,MATCH(#REF!,DropDown!17:17,0)-1,1,COUNTIF(DropDown!17:17,#REF!)),"")</xm:f>
          </x14:formula1>
          <xm:sqref>BB33</xm:sqref>
        </x14:dataValidation>
        <x14:dataValidation type="list" showInputMessage="1" showErrorMessage="1" error="This should only be filled out if indicated option in &quot;Reason for Denying Request&quot; is &quot;EXCEPTION APPLIED&quot;." promptTitle="Exception Type Applied" prompt="This should indicate the exception that would have been the reason for denying the customer's request, if applicable. Please note this is not the final list and was based off of the US FOIA.">
          <x14:formula1>
            <xm:f>IF(AH$34="EXCEPTION APPLIED",OFFSET(DropDown!$A$24,0,1,1,COUNTA(DropDown!24:24)-1),"")</xm:f>
          </x14:formula1>
          <xm:sqref>AI35</xm:sqref>
        </x14:dataValidation>
        <x14:dataValidation type="list" showInputMessage="1" showErrorMessage="1" error="This should only be filled out if 'YES' was chosed for &quot;Extension Requested&quot;." promptTitle="Reason for Extension" prompt="Reason for extending request, if applicable">
          <x14:formula1>
            <xm:f>IF(O31="YES",OFFSET(DropDown!$A$17,1,MATCH(O$31,DropDown!17:17,0)-1,1,COUNTIF(DropDown!17:17,O$31)),"")</xm:f>
          </x14:formula1>
          <xm:sqref>Z36</xm:sqref>
        </x14:dataValidation>
        <x14:dataValidation type="list" showInputMessage="1" showErrorMessage="1" error="This should only be filled out if indicated option in &quot;Reason for Denying Request&quot; is &quot;EXCEPTION APPLIED&quot;." promptTitle="Exception Type Applied" prompt="This should indicate the exception that would have been the reason for denying the customer's request, if applicable. Please note this is not the final list and was based off of the US FOIA.">
          <x14:formula1>
            <xm:f>IF(AD$37="EXCEPTION APPLIED",OFFSET(DropDown!$A$24,0,1,1,COUNTA(DropDown!24:24)-1),"")</xm:f>
          </x14:formula1>
          <xm:sqref>AH32</xm:sqref>
        </x14:dataValidation>
        <x14:dataValidation type="list" showInputMessage="1" showErrorMessage="1" error="This should only be filled out if indicated option in &quot;Reason for Denying Request&quot; is &quot;EXCEPTION APPLIED&quot;." promptTitle="Exception Type Applied" prompt="This should indicate the exception that would have been the reason for denying the customer's request, if applicable. Please note this is not the final list and was based off of the US FOIA.">
          <x14:formula1>
            <xm:f>IF(AC$37="EXCEPTION APPLIED",OFFSET(DropDown!$A$24,0,1,1,COUNTA(DropDown!24:24)-1),"")</xm:f>
          </x14:formula1>
          <xm:sqref>AI34</xm:sqref>
        </x14:dataValidation>
        <x14:dataValidation type="list" showInputMessage="1" showErrorMessage="1" error="Make sure that &quot;Date Request Received&quot; is filled out." promptTitle="Extension Requested?" prompt="If Yes, should trigger a mandatory response if possible for Date Extension Requested and Reason for Extension fields. If No, should proceed to Request Status.">
          <x14:formula1>
            <xm:f>IF(#REF!&lt;&gt;"",OFFSET(DropDown!$A$16,0,1,1,COUNTA(DropDown!16:16)-1),"")</xm:f>
          </x14:formula1>
          <xm:sqref>AH31</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IF(OR(#REF!="",AND(#REF!="YES",BB$33=""),AND(#REF!="AWAITING CLARIFICATION",BB$34=""),AND(#REF!="DENIED",OR(BB$37="",AND(BB$37="EXCEPTION APPLIED",BB$38="")))),"",OFFSET(DropDown!$A$25,0,1,1,COUNTA(DropDown!25:25)-1))</xm:f>
          </x14:formula1>
          <xm:sqref>BB39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IF(OR(AL$31="",AND(AL$31="YES",AM$33=""),AND(AL$5="AWAITING CLARIFICATION",AM$34=""),AND(AL$5="DENIED",OR(AM$37="",AND(AM$37="EXCEPTION APPLIED",AM$38="")))),"",OFFSET(DropDown!$A$25,0,1,1,COUNTA(DropDown!25:25)-1))</xm:f>
          </x14:formula1>
          <xm:sqref>AM39:AN39 AP39:AR39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IF(OR(AX$31="",AND(AX$31="YES",#REF!=""),AND(AX$5="AWAITING CLARIFICATION",AZ$34=""),AND(AX$5="DENIED",OR(AZ$37="",AND(AZ$37="EXCEPTION APPLIED",AZ$38="")))),"",OFFSET(DropDown!$A$25,0,1,1,COUNTA(DropDown!25:25)-1))</xm:f>
          </x14:formula1>
          <xm:sqref>AZ39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IF(OR(AJ$31="",AND(AJ$31="YES",AL$33=""),AND(AJ$5="AWAITING CLARIFICATION",AL$34=""),AND(AJ$5="DENIED",OR(AL$37="",AND(AL$37="EXCEPTION APPLIED",AL$38="")))),"",OFFSET(DropDown!$A$25,0,1,1,COUNTA(DropDown!25:25)-1))</xm:f>
          </x14:formula1>
          <xm:sqref>AL39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IF(OR(AU$31="",AND(AU$31="YES",AU$33=""),AND(AU$5="AWAITING CLARIFICATION",AX$34=""),AND(AU$5="DENIED",OR(AX$37="",AND(AX$37="EXCEPTION APPLIED",AX$38="")))),"",OFFSET(DropDown!$A$25,0,1,1,COUNTA(DropDown!25:25)-1))</xm:f>
          </x14:formula1>
          <xm:sqref>AX39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IF(OR(AT$31="",AND(AT$31="YES",AT$33=""),AND(AT$5="AWAITING CLARIFICATION",AT$34=""),AND(AT$5="DENIED",OR(AU$37="",AND(AU$37="EXCEPTION APPLIED",AU$38="")))),"",OFFSET(DropDown!$A$25,0,1,1,COUNTA(DropDown!25:25)-1))</xm:f>
          </x14:formula1>
          <xm:sqref>AU39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IF(OR(AR$31="",AND(AR$31="YES",#REF!=""),AND(AR$5="AWAITING CLARIFICATION",#REF!=""),AND(AR$5="DENIED",OR(AT$37="",AND(AT$37="EXCEPTION APPLIED",AT$38="")))),"",OFFSET(DropDown!$A$25,0,1,1,COUNTA(DropDown!25:25)-1))</xm:f>
          </x14:formula1>
          <xm:sqref>AT39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IF(OR(#REF!="",AND(#REF!="YES",AO$33=""),AND(#REF!="AWAITING CLARIFICATION",AO$34=""),AND(#REF!="DENIED",OR(AO$37="",AND(AO$37="EXCEPTION APPLIED",AO$38="")))),"",OFFSET(DropDown!$A$25,0,1,1,COUNTA(DropDown!25:25)-1))</xm:f>
          </x14:formula1>
          <xm:sqref>AO39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IF(OR(Y$31="",AND(Y$31="YES",Y$33=""),AND(Y$5="AWAITING CLARIFICATION",Y$34=""),AND(Y$5="DENIED",OR(AF$37="",AND(AF$37="EXCEPTION APPLIED",AF$38="")))),"",OFFSET(DropDown!$A$25,0,1,1,COUNTA(DropDown!25:25)-1))</xm:f>
          </x14:formula1>
          <xm:sqref>AI39 AF39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IF(OR(Z$31="",AND(Z$31="YES",Z$33=""),AND(Z$5="AWAITING CLARIFICATION",Z$34=""),AND(Z$5="DENIED",OR(AH$34="",AND(AH$34="EXCEPTION APPLIED",AI$35="")))),"",OFFSET(DropDown!$A$25,0,1,1,COUNTA(DropDown!25:25)-1))</xm:f>
          </x14:formula1>
          <xm:sqref>AH36</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IF(OR(V$31="",AND(V$31="YES",V$33=""),AND(V$5="AWAITING CLARIFICATION",V$34=""),AND(V$5="DENIED",OR(#REF!="",AND(#REF!="EXCEPTION APPLIED",AC$38="")))),"",OFFSET(DropDown!$A$25,0,1,1,COUNTA(DropDown!25:25)-1))</xm:f>
          </x14:formula1>
          <xm:sqref>AH39 AC39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IF(OR(R$31="",AND(R$31="YES",R$33=""),AND(R$5="AWAITING CLARIFICATION",R$34=""),AND(R$5="DENIED",OR(R$37="",AND(R$37="EXCEPTION APPLIED",Y$38="")))),"",OFFSET(DropDown!$A$25,0,1,1,COUNTA(DropDown!25:25)-1))</xm:f>
          </x14:formula1>
          <xm:sqref>Y39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IF(OR(X$31="",AND(X$31="YES",X$33=""),AND(X$5="AWAITING CLARIFICATION",#REF!=""),AND(X$5="DENIED",OR(AE$37="",AND(AE$37="EXCEPTION APPLIED",AE$38="")))),"",OFFSET(DropDown!$A$25,0,1,1,COUNTA(DropDown!25:25)-1))</xm:f>
          </x14:formula1>
          <xm:sqref>AE39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IF(OR(W$31="",AND(W$31="YES",W$33=""),AND(W$5="AWAITING CLARIFICATION",#REF!=""),AND(W$5="DENIED",OR(#REF!="",AND(#REF!="EXCEPTION APPLIED",AD$38="")))),"",OFFSET(DropDown!$A$25,0,1,1,COUNTA(DropDown!25:25)-1))</xm:f>
          </x14:formula1>
          <xm:sqref>AD39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IF(OR(T$31="",AND(T$31="YES",#REF!=""),AND(T$5="AWAITING CLARIFICATION",#REF!=""),AND(T$5="DENIED",OR(AA$37="",AND(AA$37="EXCEPTION APPLIED",AA$38="")))),"",OFFSET(DropDown!$A$25,0,1,1,COUNTA(DropDown!25:25)-1))</xm:f>
          </x14:formula1>
          <xm:sqref>AA39:AB39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IF(OR(P$31="",AND(P$31="YES",#REF!=""),AND(P$5="AWAITING CLARIFICATION",W$34=""),AND(P$5="DENIED",OR(W$37="",AND(W$37="EXCEPTION APPLIED",W$38="")))),"",OFFSET(DropDown!$A$25,0,1,1,COUNTA(DropDown!25:25)-1))</xm:f>
          </x14:formula1>
          <xm:sqref>W39:X39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IF(OR(O$31="",AND(O$31="YES",Z$36=""),AND(O$5="AWAITING CLARIFICATION",Z$37=""),AND(O$5="DENIED",OR(Z$40="",AND(Z$40="EXCEPTION APPLIED",Z$41="")))),"",OFFSET(DropDown!$A$25,0,1,1,COUNTA(DropDown!25:25)-1))</xm:f>
          </x14:formula1>
          <xm:sqref>Z42</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IF(OR(C$31="",AND(C$31="YES",I$33=""),AND(C$5="AWAITING CLARIFICATION",I$34=""),AND(C$5="DENIED",OR(I$37="",AND(I$37="EXCEPTION APPLIED",I$38="")))),"",OFFSET(DropDown!$A$25,0,1,1,COUNTA(DropDown!25:25)-1))</xm:f>
          </x14:formula1>
          <xm:sqref>O39 S39 I39 L39:M39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IF(OR(L$31="",AND(L$31="YES",#REF!=""),AND(L$5="AWAITING CLARIFICATION",#REF!=""),AND(L$5="DENIED",OR(#REF!="",AND(#REF!="EXCEPTION APPLIED",R$38="")))),"",OFFSET(DropDown!$A$25,0,1,1,COUNTA(DropDown!25:25)-1))</xm:f>
          </x14:formula1>
          <xm:sqref>R39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IF(OR(E$31="",AND(E$31="YES",E$33=""),AND(E$5="AWAITING CLARIFICATION",E$34=""),AND(E$5="DENIED",OR(K$37="",AND(K$37="EXCEPTION APPLIED",K$38="")))),"",OFFSET(DropDown!$A$25,0,1,1,COUNTA(DropDown!25:25)-1))</xm:f>
          </x14:formula1>
          <xm:sqref>T39 P39:Q39 K39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IF(OR(D$31="",AND(D$31="YES",#REF!=""),AND(D$5="AWAITING CLARIFICATION",#REF!=""),AND(D$5="DENIED",OR(J$37="",AND(J$37="EXCEPTION APPLIED",J$38="")))),"",OFFSET(DropDown!$A$25,0,1,1,COUNTA(DropDown!25:25)-1))</xm:f>
          </x14:formula1>
          <xm:sqref>J39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IF(OR(H$31="",AND(H$31="YES",H$33=""),AND(H$5="AWAITING CLARIFICATION",#REF!=""),AND(H$5="DENIED",OR(N$37="",AND(N$37="EXCEPTION APPLIED",N$38="")))),"",OFFSET(DropDown!$A$25,0,1,1,COUNTA(DropDown!25:25)-1))</xm:f>
          </x14:formula1>
          <xm:sqref>N39</xm:sqref>
        </x14:dataValidation>
        <x14:dataValidation type="list" showInputMessage="1" showErrorMessage="1" error="Make sure that you have_x000a_- filled out &quot;Extension Requested?&quot;_x000a_- filled out &quot;Reason for Extension&quot; if &quot;Extension Requested&quot;? is &quot;YES&quot;_x000a_- filled out necessary fields if &quot;Request Status&quot; is 'AWAITING CONFIRMATION&quot; or 'DENIED'" promptTitle="Position of Officer" prompt="This should indicate one of the two officer positions that are allowed to handle FOI requests.">
          <x14:formula1>
            <xm:f>IF(OR(B$31="",AND(B$31="YES",#REF!=""),AND(B$5="AWAITING CLARIFICATION",H$34=""),AND(B$5="DENIED",OR(H$37="",AND(H$37="EXCEPTION APPLIED",H$38="")))),"",OFFSET(DropDown!$A$25,0,1,1,COUNTA(DropDown!25:25)-1))</xm:f>
          </x14:formula1>
          <xm:sqref>H39</xm:sqref>
        </x14:dataValidation>
        <x14:dataValidation type="list" showInputMessage="1" showErrorMessage="1" error="This should only be answered if option indicated in &quot;Request Status&quot; is 'DENIED'." promptTitle="Reason for denied request" prompt="This should indicate the reason the customer's request was denied.">
          <x14:formula1>
            <xm:f>IF(AL$5="DENIED",OFFSET(DropDown!$A$23,0,1,1,COUNTA(DropDown!23:23)-1),"")</xm:f>
          </x14:formula1>
          <xm:sqref>AM37:AN37 AU37 AP37:AR37</xm:sqref>
        </x14:dataValidation>
        <x14:dataValidation type="list" showInputMessage="1" showErrorMessage="1" error="This should only be answered if option indicated in &quot;Request Status&quot; is 'DENIED'." promptTitle="Reason for denied request" prompt="This should indicate the reason the customer's request was denied.">
          <x14:formula1>
            <xm:f>IF(AJ$5="DENIED",OFFSET(DropDown!$A$23,0,1,1,COUNTA(DropDown!23:23)-1),"")</xm:f>
          </x14:formula1>
          <xm:sqref>AZ37 AT37 AL37</xm:sqref>
        </x14:dataValidation>
        <x14:dataValidation type="list" showInputMessage="1" showErrorMessage="1" error="This should only be answered if option indicated in &quot;Request Status&quot; is 'DENIED'." promptTitle="Reason for denied request" prompt="This should indicate the reason the customer's request was denied.">
          <x14:formula1>
            <xm:f>IF(AU$5="DENIED",OFFSET(DropDown!$A$23,0,1,1,COUNTA(DropDown!23:23)-1),"")</xm:f>
          </x14:formula1>
          <xm:sqref>AX37</xm:sqref>
        </x14:dataValidation>
        <x14:dataValidation type="list" showInputMessage="1" showErrorMessage="1" error="This should only be answered if option indicated in &quot;Request Status&quot; is 'DENIED'." promptTitle="Reason for denied request" prompt="This should indicate the reason the customer's request was denied.">
          <x14:formula1>
            <xm:f>IF(#REF!="DENIED",OFFSET(DropDown!$A$23,0,1,1,COUNTA(DropDown!23:23)-1),"")</xm:f>
          </x14:formula1>
          <xm:sqref>AO37</xm:sqref>
        </x14:dataValidation>
        <x14:dataValidation type="list" showInputMessage="1" showErrorMessage="1" error="This should only be answered if option indicated in &quot;Request Status&quot; is 'DENIED'." promptTitle="Reason for denied request" prompt="This should indicate the reason the customer's request was denied.">
          <x14:formula1>
            <xm:f>IF(P$5="DENIED",OFFSET(DropDown!$A$23,0,1,1,COUNTA(DropDown!23:23)-1),"")</xm:f>
          </x14:formula1>
          <xm:sqref>AA37:AB37 AI37 AE37:AF37 W37:X37</xm:sqref>
        </x14:dataValidation>
        <x14:dataValidation type="list" showInputMessage="1" showErrorMessage="1" error="This should only be answered if option indicated in &quot;Request Status&quot; is 'DENIED'." promptTitle="Reason for denied request" prompt="This should indicate the reason the customer's request was denied.">
          <x14:formula1>
            <xm:f>IF(Z$5="DENIED",OFFSET(DropDown!$A$23,0,1,1,COUNTA(DropDown!23:23)-1),"")</xm:f>
          </x14:formula1>
          <xm:sqref>AH34</xm:sqref>
        </x14:dataValidation>
        <x14:dataValidation type="list" showInputMessage="1" showErrorMessage="1" error="This should only be answered if option indicated in &quot;Request Status&quot; is 'DENIED'." promptTitle="Reason for denied request" prompt="This should indicate the reason the customer's request was denied.">
          <x14:formula1>
            <xm:f>IF(B$5="DENIED",OFFSET(DropDown!$A$23,0,1,1,COUNTA(DropDown!23:23)-1),"")</xm:f>
          </x14:formula1>
          <xm:sqref>H37:Q37 S37:T37</xm:sqref>
        </x14:dataValidation>
        <x14:dataValidation type="list" showInputMessage="1" showErrorMessage="1" error="This should only be answered if option indicated in &quot;Request Status&quot; is 'DENIED'." promptTitle="Reason for denied request" prompt="This should indicate the reason the customer's request was denied.">
          <x14:formula1>
            <xm:f>IF(O$5="DENIED",OFFSET(DropDown!$A$23,0,1,1,COUNTA(DropDown!23:23)-1),"")</xm:f>
          </x14:formula1>
          <xm:sqref>Z40</xm:sqref>
        </x14:dataValidation>
        <x14:dataValidation type="list" showInputMessage="1" showErrorMessage="1" error="This should only be filled out if 'YES' was chosed for &quot;Extension Requested&quot;." promptTitle="Reason for Extension" prompt="Reason for extending request, if applicable">
          <x14:formula1>
            <xm:f>IF(AL31="YES",OFFSET(DropDown!$A$17,1,MATCH(AL$31,DropDown!17:17,0)-1,1,COUNTIF(DropDown!17:17,AL$31)),"")</xm:f>
          </x14:formula1>
          <xm:sqref>AM33:AN33 AP33:AR33</xm:sqref>
        </x14:dataValidation>
        <x14:dataValidation type="list" showInputMessage="1" showErrorMessage="1" error="This should only be filled out if 'YES' was chosed for &quot;Extension Requested&quot;." promptTitle="Reason for Extension" prompt="Reason for extending request, if applicable">
          <x14:formula1>
            <xm:f>IF(AJ31="YES",OFFSET(DropDown!$A$17,1,MATCH(AJ$31,DropDown!17:17,0)-1,1,COUNTIF(DropDown!17:17,AJ$31)),"")</xm:f>
          </x14:formula1>
          <xm:sqref>AL33</xm:sqref>
        </x14:dataValidation>
        <x14:dataValidation type="list" showInputMessage="1" showErrorMessage="1" error="This should only be filled out if 'YES' was chosed for &quot;Extension Requested&quot;." promptTitle="Reason for Extension" prompt="Reason for extending request, if applicable">
          <x14:formula1>
            <xm:f>IF(#REF!="YES",OFFSET(DropDown!$A$17,1,MATCH(#REF!,DropDown!17:17,0)-1,1,COUNTIF(DropDown!17:17,#REF!)),"")</xm:f>
          </x14:formula1>
          <xm:sqref>AO33 AJ33</xm:sqref>
        </x14:dataValidation>
        <x14:dataValidation type="list" showInputMessage="1" showErrorMessage="1" error="This should only be filled out if 'YES' was chosed for &quot;Extension Requested&quot;." promptTitle="Reason for Extension" prompt="Reason for extending request, if applicable">
          <x14:formula1>
            <xm:f>IF(C31="YES",OFFSET(DropDown!$A$17,1,MATCH(C$31,DropDown!17:17,0)-1,1,COUNTIF(DropDown!17:17,C$31)),"")</xm:f>
          </x14:formula1>
          <xm:sqref>S33 O33 I33 L33:M33</xm:sqref>
        </x14:dataValidation>
        <x14:dataValidation type="list" showInputMessage="1" showErrorMessage="1" error="This should only be filled out if indicated option in &quot;Reason for Denying Request&quot; is &quot;EXCEPTION APPLIED&quot;." promptTitle="Exception Type Applied" prompt="This should indicate the exception that would have been the reason for denying the customer's request, if applicable. Please note this is not the final list and was based off of the US FOIA.">
          <x14:formula1>
            <xm:f>IF(Z$40="EXCEPTION APPLIED",OFFSET(DropDown!$A$24,0,1,1,COUNTA(DropDown!24:24)-1),"")</xm:f>
          </x14:formula1>
          <xm:sqref>Z41</xm:sqref>
        </x14:dataValidation>
        <x14:dataValidation type="list" showInputMessage="1" showErrorMessage="1" error="This should only be filled out if indicated option in &quot;Reason for Denying Request&quot; is &quot;EXCEPTION APPLIED&quot;." promptTitle="Exception Type Applied" prompt="This should indicate the exception that would have been the reason for denying the customer's request, if applicable. Please note this is not the final list and was based off of the US FOIA.">
          <x14:formula1>
            <xm:f>IF(#REF!="EXCEPTION APPLIED",OFFSET(DropDown!$A$24,0,1,1,COUNTA(DropDown!24:24)-1),"")</xm:f>
          </x14:formula1>
          <xm:sqref>AH38 AC38:AD38 R38</xm:sqref>
        </x14:dataValidation>
        <x14:dataValidation type="list" showInputMessage="1" showErrorMessage="1" error="This should only be filled out if indicated option in &quot;Reason for Denying Request&quot; is &quot;EXCEPTION APPLIED&quot;." promptTitle="Exception Type Applied" prompt="This should indicate the exception that would have been the reason for denying the customer's request, if applicable. Please note this is not the final list and was based off of the US FOIA.">
          <x14:formula1>
            <xm:f>IF(R$37="EXCEPTION APPLIED",OFFSET(DropDown!$A$24,0,1,1,COUNTA(DropDown!24:24)-1),"")</xm:f>
          </x14:formula1>
          <xm:sqref>Y38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V31"/>
  <sheetViews>
    <sheetView workbookViewId="0">
      <selection sqref="A1:XFD31"/>
    </sheetView>
  </sheetViews>
  <sheetFormatPr defaultRowHeight="14.4" x14ac:dyDescent="0.3"/>
  <cols>
    <col min="1" max="1" width="36" bestFit="1" customWidth="1"/>
    <col min="2" max="2" width="55.109375" bestFit="1" customWidth="1"/>
    <col min="3" max="3" width="51.33203125" bestFit="1" customWidth="1"/>
    <col min="4" max="4" width="43.6640625" bestFit="1" customWidth="1"/>
    <col min="5" max="5" width="35.88671875" bestFit="1" customWidth="1"/>
    <col min="6" max="6" width="37.33203125" bestFit="1" customWidth="1"/>
    <col min="7" max="7" width="54.109375" bestFit="1" customWidth="1"/>
    <col min="8" max="8" width="29.33203125" bestFit="1" customWidth="1"/>
    <col min="9" max="9" width="37.5546875" bestFit="1" customWidth="1"/>
    <col min="10" max="10" width="47" bestFit="1" customWidth="1"/>
    <col min="11" max="11" width="62.109375" bestFit="1" customWidth="1"/>
    <col min="12" max="12" width="63.33203125" bestFit="1" customWidth="1"/>
    <col min="13" max="13" width="50.44140625" bestFit="1" customWidth="1"/>
    <col min="14" max="14" width="52.88671875" bestFit="1" customWidth="1"/>
    <col min="15" max="15" width="47.109375" bestFit="1" customWidth="1"/>
    <col min="16" max="16" width="66.109375" bestFit="1" customWidth="1"/>
    <col min="17" max="17" width="52.109375" bestFit="1" customWidth="1"/>
    <col min="18" max="18" width="52" bestFit="1" customWidth="1"/>
    <col min="19" max="19" width="57.5546875" bestFit="1" customWidth="1"/>
    <col min="20" max="20" width="39.44140625" bestFit="1" customWidth="1"/>
    <col min="21" max="21" width="45.33203125" bestFit="1" customWidth="1"/>
    <col min="22" max="22" width="39.44140625" bestFit="1" customWidth="1"/>
    <col min="23" max="23" width="50.88671875" bestFit="1" customWidth="1"/>
    <col min="24" max="24" width="38.88671875" bestFit="1" customWidth="1"/>
    <col min="25" max="25" width="26.33203125" bestFit="1" customWidth="1"/>
    <col min="26" max="26" width="51.5546875" bestFit="1" customWidth="1"/>
    <col min="27" max="27" width="54.109375" bestFit="1" customWidth="1"/>
    <col min="28" max="28" width="13.33203125" bestFit="1" customWidth="1"/>
    <col min="29" max="29" width="39.109375" bestFit="1" customWidth="1"/>
    <col min="30" max="30" width="29.88671875" bestFit="1" customWidth="1"/>
    <col min="31" max="31" width="18.88671875" bestFit="1" customWidth="1"/>
    <col min="32" max="32" width="20.6640625" bestFit="1" customWidth="1"/>
    <col min="33" max="33" width="18.88671875" bestFit="1" customWidth="1"/>
    <col min="34" max="34" width="28" bestFit="1" customWidth="1"/>
    <col min="35" max="36" width="18.88671875" bestFit="1" customWidth="1"/>
    <col min="37" max="37" width="23.33203125" bestFit="1" customWidth="1"/>
    <col min="38" max="38" width="24" bestFit="1" customWidth="1"/>
    <col min="39" max="39" width="18.88671875" bestFit="1" customWidth="1"/>
    <col min="40" max="40" width="19.88671875" bestFit="1" customWidth="1"/>
    <col min="41" max="41" width="17.33203125" bestFit="1" customWidth="1"/>
    <col min="42" max="42" width="19.5546875" bestFit="1" customWidth="1"/>
    <col min="43" max="43" width="16.109375" bestFit="1" customWidth="1"/>
    <col min="44" max="44" width="21.5546875" bestFit="1" customWidth="1"/>
    <col min="45" max="45" width="35.6640625" bestFit="1" customWidth="1"/>
    <col min="46" max="46" width="21.88671875" bestFit="1" customWidth="1"/>
    <col min="47" max="47" width="16.109375" bestFit="1" customWidth="1"/>
    <col min="48" max="48" width="18.6640625" bestFit="1" customWidth="1"/>
    <col min="49" max="49" width="16.109375" bestFit="1" customWidth="1"/>
    <col min="50" max="50" width="40" bestFit="1" customWidth="1"/>
    <col min="51" max="52" width="16.109375" bestFit="1" customWidth="1"/>
    <col min="53" max="53" width="31.88671875" bestFit="1" customWidth="1"/>
    <col min="54" max="54" width="16.109375" bestFit="1" customWidth="1"/>
    <col min="55" max="55" width="18.88671875" bestFit="1" customWidth="1"/>
    <col min="56" max="56" width="8.109375" bestFit="1" customWidth="1"/>
    <col min="57" max="57" width="23.5546875" bestFit="1" customWidth="1"/>
    <col min="58" max="58" width="26.109375" bestFit="1" customWidth="1"/>
    <col min="59" max="59" width="11.109375" bestFit="1" customWidth="1"/>
    <col min="60" max="60" width="19.88671875" bestFit="1" customWidth="1"/>
    <col min="61" max="61" width="15.5546875" bestFit="1" customWidth="1"/>
    <col min="62" max="62" width="7" bestFit="1" customWidth="1"/>
    <col min="63" max="63" width="8.6640625" bestFit="1" customWidth="1"/>
    <col min="64" max="64" width="10" bestFit="1" customWidth="1"/>
    <col min="65" max="65" width="8.88671875" bestFit="1" customWidth="1"/>
    <col min="66" max="66" width="7.109375" bestFit="1" customWidth="1"/>
    <col min="67" max="67" width="9.5546875" bestFit="1" customWidth="1"/>
    <col min="68" max="68" width="7.109375" bestFit="1" customWidth="1"/>
    <col min="69" max="69" width="18.5546875" bestFit="1" customWidth="1"/>
    <col min="70" max="70" width="11.109375" bestFit="1" customWidth="1"/>
    <col min="71" max="71" width="10.88671875" bestFit="1" customWidth="1"/>
    <col min="72" max="72" width="9.33203125" bestFit="1" customWidth="1"/>
    <col min="74" max="74" width="13.5546875" bestFit="1" customWidth="1"/>
    <col min="75" max="75" width="15.44140625" bestFit="1" customWidth="1"/>
    <col min="76" max="76" width="17" bestFit="1" customWidth="1"/>
    <col min="77" max="77" width="13.33203125" bestFit="1" customWidth="1"/>
    <col min="78" max="78" width="9.5546875" bestFit="1" customWidth="1"/>
    <col min="79" max="79" width="20.5546875" bestFit="1" customWidth="1"/>
    <col min="80" max="80" width="6.5546875" bestFit="1" customWidth="1"/>
    <col min="81" max="81" width="10.44140625" bestFit="1" customWidth="1"/>
    <col min="82" max="82" width="9.5546875" bestFit="1" customWidth="1"/>
    <col min="83" max="83" width="8.44140625" bestFit="1" customWidth="1"/>
    <col min="84" max="84" width="6.5546875" bestFit="1" customWidth="1"/>
    <col min="85" max="85" width="11" bestFit="1" customWidth="1"/>
    <col min="86" max="86" width="10.33203125" bestFit="1" customWidth="1"/>
    <col min="87" max="87" width="11.44140625" bestFit="1" customWidth="1"/>
    <col min="88" max="88" width="24.33203125" bestFit="1" customWidth="1"/>
    <col min="89" max="89" width="6.5546875" bestFit="1" customWidth="1"/>
    <col min="90" max="90" width="9" bestFit="1" customWidth="1"/>
    <col min="91" max="91" width="9.33203125" bestFit="1" customWidth="1"/>
    <col min="92" max="92" width="9" bestFit="1" customWidth="1"/>
    <col min="93" max="93" width="11.109375" bestFit="1" customWidth="1"/>
    <col min="94" max="96" width="9" bestFit="1" customWidth="1"/>
    <col min="98" max="98" width="9.33203125" bestFit="1" customWidth="1"/>
    <col min="99" max="99" width="9" bestFit="1" customWidth="1"/>
    <col min="100" max="100" width="12.88671875" bestFit="1" customWidth="1"/>
    <col min="101" max="101" width="17.5546875" bestFit="1" customWidth="1"/>
    <col min="102" max="102" width="12.88671875" bestFit="1" customWidth="1"/>
    <col min="103" max="105" width="9" bestFit="1" customWidth="1"/>
    <col min="106" max="106" width="21.88671875" bestFit="1" customWidth="1"/>
    <col min="107" max="107" width="13.44140625" bestFit="1" customWidth="1"/>
    <col min="108" max="108" width="20.109375" bestFit="1" customWidth="1"/>
    <col min="109" max="109" width="8.5546875" bestFit="1" customWidth="1"/>
    <col min="110" max="110" width="8.44140625" bestFit="1" customWidth="1"/>
    <col min="111" max="111" width="18.109375" bestFit="1" customWidth="1"/>
    <col min="112" max="113" width="8.44140625" bestFit="1" customWidth="1"/>
    <col min="114" max="114" width="16" bestFit="1" customWidth="1"/>
    <col min="115" max="115" width="8.5546875" bestFit="1" customWidth="1"/>
    <col min="116" max="116" width="11.44140625" bestFit="1" customWidth="1"/>
    <col min="117" max="117" width="8.5546875" bestFit="1" customWidth="1"/>
    <col min="118" max="118" width="13.33203125" bestFit="1" customWidth="1"/>
    <col min="119" max="119" width="10.44140625" bestFit="1" customWidth="1"/>
    <col min="120" max="120" width="11.33203125" bestFit="1" customWidth="1"/>
    <col min="121" max="121" width="15.109375" bestFit="1" customWidth="1"/>
    <col min="122" max="122" width="8.88671875" bestFit="1" customWidth="1"/>
    <col min="123" max="134" width="30.33203125" bestFit="1" customWidth="1"/>
    <col min="135" max="136" width="8.44140625" bestFit="1" customWidth="1"/>
    <col min="137" max="137" width="25" bestFit="1" customWidth="1"/>
    <col min="138" max="138" width="13.5546875" bestFit="1" customWidth="1"/>
    <col min="139" max="139" width="9.88671875" bestFit="1" customWidth="1"/>
    <col min="140" max="140" width="8.44140625" bestFit="1" customWidth="1"/>
    <col min="141" max="141" width="10.88671875" bestFit="1" customWidth="1"/>
    <col min="142" max="142" width="9.44140625" bestFit="1" customWidth="1"/>
    <col min="143" max="146" width="8.44140625" bestFit="1" customWidth="1"/>
    <col min="147" max="147" width="15.109375" bestFit="1" customWidth="1"/>
    <col min="150" max="150" width="10.33203125" bestFit="1" customWidth="1"/>
    <col min="151" max="151" width="9.44140625" bestFit="1" customWidth="1"/>
    <col min="153" max="153" width="11.33203125" bestFit="1" customWidth="1"/>
    <col min="154" max="154" width="10.88671875" bestFit="1" customWidth="1"/>
    <col min="155" max="156" width="10.6640625" bestFit="1" customWidth="1"/>
    <col min="157" max="157" width="23.33203125" bestFit="1" customWidth="1"/>
    <col min="158" max="159" width="10.6640625" bestFit="1" customWidth="1"/>
    <col min="160" max="160" width="11.88671875" bestFit="1" customWidth="1"/>
    <col min="161" max="161" width="17.33203125" bestFit="1" customWidth="1"/>
    <col min="162" max="170" width="10.6640625" bestFit="1" customWidth="1"/>
    <col min="171" max="171" width="17.6640625" bestFit="1" customWidth="1"/>
    <col min="172" max="172" width="10.6640625" bestFit="1" customWidth="1"/>
    <col min="173" max="173" width="14.109375" bestFit="1" customWidth="1"/>
    <col min="174" max="177" width="10.6640625" bestFit="1" customWidth="1"/>
    <col min="178" max="178" width="12.88671875" bestFit="1" customWidth="1"/>
    <col min="179" max="179" width="13.33203125" bestFit="1" customWidth="1"/>
    <col min="180" max="180" width="15.5546875" bestFit="1" customWidth="1"/>
    <col min="181" max="181" width="14.109375" bestFit="1" customWidth="1"/>
    <col min="182" max="186" width="10.6640625" bestFit="1" customWidth="1"/>
    <col min="188" max="188" width="12.109375" bestFit="1" customWidth="1"/>
    <col min="193" max="193" width="9.5546875" bestFit="1" customWidth="1"/>
    <col min="194" max="194" width="11.33203125" bestFit="1" customWidth="1"/>
    <col min="195" max="195" width="10.5546875" bestFit="1" customWidth="1"/>
    <col min="196" max="196" width="20.44140625" bestFit="1" customWidth="1"/>
    <col min="197" max="197" width="11.5546875" bestFit="1" customWidth="1"/>
    <col min="201" max="201" width="8.88671875" bestFit="1" customWidth="1"/>
    <col min="202" max="202" width="8" bestFit="1" customWidth="1"/>
    <col min="203" max="203" width="13.44140625" bestFit="1" customWidth="1"/>
    <col min="204" max="204" width="9.5546875" bestFit="1" customWidth="1"/>
    <col min="205" max="205" width="8" bestFit="1" customWidth="1"/>
    <col min="206" max="206" width="10.33203125" bestFit="1" customWidth="1"/>
    <col min="208" max="208" width="15.33203125" bestFit="1" customWidth="1"/>
    <col min="209" max="209" width="15.44140625" bestFit="1" customWidth="1"/>
    <col min="210" max="211" width="7.109375" bestFit="1" customWidth="1"/>
    <col min="212" max="212" width="11.88671875" bestFit="1" customWidth="1"/>
    <col min="213" max="213" width="10.5546875" bestFit="1" customWidth="1"/>
    <col min="214" max="214" width="10.33203125" bestFit="1" customWidth="1"/>
    <col min="215" max="215" width="8.44140625" bestFit="1" customWidth="1"/>
    <col min="216" max="216" width="11.5546875" bestFit="1" customWidth="1"/>
    <col min="217" max="217" width="7.109375" bestFit="1" customWidth="1"/>
    <col min="218" max="218" width="12.33203125" bestFit="1" customWidth="1"/>
    <col min="219" max="219" width="7.6640625" bestFit="1" customWidth="1"/>
    <col min="220" max="220" width="9.6640625" bestFit="1" customWidth="1"/>
    <col min="221" max="221" width="8.6640625" bestFit="1" customWidth="1"/>
    <col min="222" max="222" width="10.6640625" bestFit="1" customWidth="1"/>
    <col min="223" max="223" width="7.44140625" bestFit="1" customWidth="1"/>
    <col min="224" max="224" width="8.6640625" bestFit="1" customWidth="1"/>
    <col min="225" max="225" width="7.6640625" bestFit="1" customWidth="1"/>
    <col min="226" max="226" width="10" bestFit="1" customWidth="1"/>
    <col min="227" max="227" width="7.6640625" bestFit="1" customWidth="1"/>
    <col min="228" max="228" width="7.109375" bestFit="1" customWidth="1"/>
    <col min="229" max="229" width="7.88671875" bestFit="1" customWidth="1"/>
    <col min="230" max="230" width="7.109375" bestFit="1" customWidth="1"/>
    <col min="231" max="231" width="19.33203125" bestFit="1" customWidth="1"/>
    <col min="232" max="232" width="13.5546875" bestFit="1" customWidth="1"/>
    <col min="233" max="233" width="10.6640625" bestFit="1" customWidth="1"/>
    <col min="234" max="239" width="7.109375" bestFit="1" customWidth="1"/>
    <col min="240" max="240" width="7.6640625" bestFit="1" customWidth="1"/>
    <col min="241" max="241" width="11.5546875" bestFit="1" customWidth="1"/>
    <col min="242" max="242" width="9.6640625" bestFit="1" customWidth="1"/>
    <col min="243" max="243" width="7.109375" bestFit="1" customWidth="1"/>
    <col min="244" max="244" width="31.88671875" bestFit="1" customWidth="1"/>
    <col min="245" max="245" width="18.5546875" bestFit="1" customWidth="1"/>
    <col min="246" max="246" width="11.109375" bestFit="1" customWidth="1"/>
    <col min="247" max="247" width="11.88671875" bestFit="1" customWidth="1"/>
    <col min="248" max="248" width="7.88671875" bestFit="1" customWidth="1"/>
    <col min="249" max="249" width="16.6640625" bestFit="1" customWidth="1"/>
    <col min="250" max="250" width="10" bestFit="1" customWidth="1"/>
    <col min="251" max="251" width="24.88671875" bestFit="1" customWidth="1"/>
    <col min="252" max="252" width="8.6640625" bestFit="1" customWidth="1"/>
    <col min="253" max="253" width="9.5546875" bestFit="1" customWidth="1"/>
    <col min="255" max="255" width="7.109375" bestFit="1" customWidth="1"/>
    <col min="256" max="256" width="9.88671875" bestFit="1" customWidth="1"/>
    <col min="257" max="257" width="10.6640625" bestFit="1" customWidth="1"/>
    <col min="258" max="258" width="14.5546875" bestFit="1" customWidth="1"/>
    <col min="259" max="259" width="28.33203125" bestFit="1" customWidth="1"/>
    <col min="260" max="260" width="17" bestFit="1" customWidth="1"/>
    <col min="261" max="261" width="10.6640625" bestFit="1" customWidth="1"/>
    <col min="262" max="262" width="12.6640625" bestFit="1" customWidth="1"/>
    <col min="263" max="263" width="12.44140625" bestFit="1" customWidth="1"/>
    <col min="264" max="264" width="14.33203125" bestFit="1" customWidth="1"/>
    <col min="265" max="265" width="12.109375" bestFit="1" customWidth="1"/>
    <col min="266" max="266" width="12.44140625" bestFit="1" customWidth="1"/>
    <col min="267" max="271" width="10.6640625" bestFit="1" customWidth="1"/>
    <col min="272" max="272" width="17.44140625" bestFit="1" customWidth="1"/>
    <col min="273" max="273" width="10.6640625" bestFit="1" customWidth="1"/>
    <col min="274" max="274" width="15.109375" bestFit="1" customWidth="1"/>
    <col min="275" max="275" width="10.6640625" bestFit="1" customWidth="1"/>
    <col min="276" max="276" width="15.33203125" bestFit="1" customWidth="1"/>
    <col min="277" max="278" width="10.6640625" bestFit="1" customWidth="1"/>
    <col min="279" max="279" width="9.44140625" bestFit="1" customWidth="1"/>
    <col min="280" max="280" width="17.88671875" bestFit="1" customWidth="1"/>
    <col min="281" max="284" width="9.44140625" bestFit="1" customWidth="1"/>
    <col min="285" max="285" width="10" bestFit="1" customWidth="1"/>
    <col min="286" max="286" width="25" bestFit="1" customWidth="1"/>
    <col min="287" max="287" width="20.6640625" bestFit="1" customWidth="1"/>
    <col min="288" max="288" width="27.44140625" bestFit="1" customWidth="1"/>
    <col min="289" max="289" width="25.5546875" bestFit="1" customWidth="1"/>
    <col min="290" max="290" width="11.109375" bestFit="1" customWidth="1"/>
    <col min="291" max="291" width="10.109375" bestFit="1" customWidth="1"/>
    <col min="292" max="292" width="9.44140625" bestFit="1" customWidth="1"/>
    <col min="293" max="293" width="13.44140625" bestFit="1" customWidth="1"/>
    <col min="294" max="295" width="9.44140625" bestFit="1" customWidth="1"/>
    <col min="296" max="296" width="11.88671875" bestFit="1" customWidth="1"/>
    <col min="297" max="298" width="9.44140625" bestFit="1" customWidth="1"/>
    <col min="299" max="299" width="15.33203125" bestFit="1" customWidth="1"/>
    <col min="300" max="300" width="11.88671875" bestFit="1" customWidth="1"/>
    <col min="301" max="301" width="11.6640625" bestFit="1" customWidth="1"/>
    <col min="302" max="302" width="13.5546875" bestFit="1" customWidth="1"/>
    <col min="303" max="304" width="9.6640625" bestFit="1" customWidth="1"/>
    <col min="305" max="305" width="11.5546875" bestFit="1" customWidth="1"/>
    <col min="306" max="306" width="10.109375" bestFit="1" customWidth="1"/>
    <col min="307" max="308" width="9.6640625" bestFit="1" customWidth="1"/>
    <col min="309" max="309" width="12.6640625" bestFit="1" customWidth="1"/>
    <col min="310" max="311" width="9.6640625" bestFit="1" customWidth="1"/>
    <col min="312" max="312" width="16" bestFit="1" customWidth="1"/>
    <col min="313" max="314" width="9.6640625" bestFit="1" customWidth="1"/>
    <col min="315" max="315" width="10.6640625" bestFit="1" customWidth="1"/>
    <col min="316" max="316" width="10" bestFit="1" customWidth="1"/>
    <col min="317" max="319" width="9.6640625" bestFit="1" customWidth="1"/>
    <col min="320" max="320" width="11.33203125" bestFit="1" customWidth="1"/>
    <col min="321" max="321" width="13.109375" bestFit="1" customWidth="1"/>
    <col min="322" max="323" width="9.6640625" bestFit="1" customWidth="1"/>
    <col min="324" max="324" width="14.6640625" bestFit="1" customWidth="1"/>
    <col min="325" max="325" width="11.44140625" bestFit="1" customWidth="1"/>
    <col min="326" max="326" width="16.5546875" bestFit="1" customWidth="1"/>
    <col min="327" max="327" width="15.5546875" bestFit="1" customWidth="1"/>
    <col min="328" max="328" width="19.5546875" bestFit="1" customWidth="1"/>
    <col min="329" max="330" width="9.6640625" bestFit="1" customWidth="1"/>
    <col min="331" max="331" width="26" bestFit="1" customWidth="1"/>
    <col min="332" max="338" width="18.33203125" bestFit="1" customWidth="1"/>
    <col min="339" max="339" width="27" bestFit="1" customWidth="1"/>
    <col min="340" max="343" width="18.33203125" bestFit="1" customWidth="1"/>
    <col min="344" max="371" width="15.5546875" bestFit="1" customWidth="1"/>
    <col min="372" max="372" width="26.88671875" bestFit="1" customWidth="1"/>
    <col min="373" max="380" width="15.5546875" bestFit="1" customWidth="1"/>
    <col min="381" max="381" width="11.33203125" bestFit="1" customWidth="1"/>
    <col min="382" max="382" width="12.44140625" bestFit="1" customWidth="1"/>
    <col min="383" max="383" width="10.33203125" bestFit="1" customWidth="1"/>
    <col min="384" max="384" width="19.88671875" bestFit="1" customWidth="1"/>
    <col min="385" max="385" width="10.33203125" bestFit="1" customWidth="1"/>
    <col min="386" max="386" width="10.44140625" bestFit="1" customWidth="1"/>
    <col min="387" max="387" width="6.109375" bestFit="1" customWidth="1"/>
    <col min="388" max="388" width="10" bestFit="1" customWidth="1"/>
    <col min="389" max="389" width="10.44140625" bestFit="1" customWidth="1"/>
    <col min="390" max="390" width="7.109375" bestFit="1" customWidth="1"/>
    <col min="391" max="391" width="10.6640625" bestFit="1" customWidth="1"/>
    <col min="392" max="392" width="9.88671875" bestFit="1" customWidth="1"/>
    <col min="393" max="393" width="11.88671875" bestFit="1" customWidth="1"/>
    <col min="394" max="394" width="7.109375" bestFit="1" customWidth="1"/>
    <col min="396" max="396" width="6.109375" bestFit="1" customWidth="1"/>
    <col min="397" max="397" width="13.109375" bestFit="1" customWidth="1"/>
    <col min="398" max="398" width="17.33203125" bestFit="1" customWidth="1"/>
    <col min="399" max="399" width="19.44140625" bestFit="1" customWidth="1"/>
    <col min="400" max="400" width="8.44140625" bestFit="1" customWidth="1"/>
    <col min="401" max="401" width="6.88671875" bestFit="1" customWidth="1"/>
    <col min="402" max="402" width="6.6640625" bestFit="1" customWidth="1"/>
    <col min="403" max="408" width="14.5546875" bestFit="1" customWidth="1"/>
    <col min="409" max="409" width="20.33203125" bestFit="1" customWidth="1"/>
    <col min="410" max="410" width="24.109375" bestFit="1" customWidth="1"/>
    <col min="411" max="413" width="14.5546875" bestFit="1" customWidth="1"/>
    <col min="414" max="414" width="9.44140625" bestFit="1" customWidth="1"/>
    <col min="415" max="415" width="9" bestFit="1" customWidth="1"/>
    <col min="416" max="416" width="8.5546875" bestFit="1" customWidth="1"/>
    <col min="417" max="417" width="10.44140625" bestFit="1" customWidth="1"/>
    <col min="418" max="418" width="11.44140625" bestFit="1" customWidth="1"/>
    <col min="419" max="419" width="20.33203125" bestFit="1" customWidth="1"/>
    <col min="420" max="420" width="23.33203125" bestFit="1" customWidth="1"/>
    <col min="421" max="421" width="27.33203125" bestFit="1" customWidth="1"/>
    <col min="422" max="422" width="14.5546875" bestFit="1" customWidth="1"/>
    <col min="423" max="423" width="7.33203125" bestFit="1" customWidth="1"/>
    <col min="424" max="424" width="8.33203125" bestFit="1" customWidth="1"/>
    <col min="425" max="425" width="7.33203125" bestFit="1" customWidth="1"/>
    <col min="426" max="426" width="13.109375" bestFit="1" customWidth="1"/>
    <col min="427" max="427" width="14.88671875" bestFit="1" customWidth="1"/>
    <col min="428" max="428" width="25" bestFit="1" customWidth="1"/>
    <col min="429" max="429" width="7.33203125" bestFit="1" customWidth="1"/>
    <col min="430" max="430" width="10.33203125" bestFit="1" customWidth="1"/>
    <col min="431" max="431" width="9" bestFit="1" customWidth="1"/>
    <col min="432" max="432" width="7.44140625" bestFit="1" customWidth="1"/>
    <col min="433" max="433" width="14.44140625" bestFit="1" customWidth="1"/>
    <col min="434" max="434" width="7.33203125" bestFit="1" customWidth="1"/>
    <col min="435" max="435" width="8.88671875" bestFit="1" customWidth="1"/>
    <col min="436" max="436" width="28.33203125" bestFit="1" customWidth="1"/>
    <col min="437" max="437" width="11.6640625" bestFit="1" customWidth="1"/>
    <col min="438" max="438" width="6.6640625" bestFit="1" customWidth="1"/>
    <col min="439" max="439" width="8.44140625" bestFit="1" customWidth="1"/>
    <col min="440" max="440" width="12.88671875" bestFit="1" customWidth="1"/>
    <col min="441" max="441" width="7.44140625" bestFit="1" customWidth="1"/>
    <col min="442" max="442" width="9.5546875" bestFit="1" customWidth="1"/>
    <col min="443" max="443" width="8" bestFit="1" customWidth="1"/>
    <col min="444" max="444" width="11.109375" bestFit="1" customWidth="1"/>
    <col min="445" max="445" width="10.88671875" bestFit="1" customWidth="1"/>
    <col min="446" max="446" width="6.5546875" bestFit="1" customWidth="1"/>
    <col min="447" max="447" width="9.44140625" bestFit="1" customWidth="1"/>
    <col min="448" max="449" width="8.6640625" bestFit="1" customWidth="1"/>
    <col min="450" max="450" width="9" bestFit="1" customWidth="1"/>
    <col min="451" max="451" width="18" bestFit="1" customWidth="1"/>
    <col min="452" max="452" width="13.44140625" bestFit="1" customWidth="1"/>
    <col min="453" max="453" width="15.33203125" bestFit="1" customWidth="1"/>
    <col min="454" max="454" width="13.44140625" bestFit="1" customWidth="1"/>
    <col min="455" max="455" width="15.109375" bestFit="1" customWidth="1"/>
    <col min="456" max="456" width="13.109375" bestFit="1" customWidth="1"/>
    <col min="457" max="457" width="14.33203125" bestFit="1" customWidth="1"/>
    <col min="458" max="458" width="9.88671875" bestFit="1" customWidth="1"/>
    <col min="459" max="459" width="16.33203125" bestFit="1" customWidth="1"/>
    <col min="460" max="460" width="11.33203125" bestFit="1" customWidth="1"/>
    <col min="461" max="461" width="11.88671875" bestFit="1" customWidth="1"/>
    <col min="462" max="462" width="11.33203125" bestFit="1" customWidth="1"/>
    <col min="463" max="463" width="10.6640625" bestFit="1" customWidth="1"/>
    <col min="464" max="464" width="22.6640625" bestFit="1" customWidth="1"/>
    <col min="465" max="465" width="7.44140625" bestFit="1" customWidth="1"/>
    <col min="466" max="466" width="12.44140625" bestFit="1" customWidth="1"/>
    <col min="467" max="467" width="12.109375" bestFit="1" customWidth="1"/>
    <col min="468" max="468" width="14.5546875" bestFit="1" customWidth="1"/>
    <col min="469" max="469" width="9.6640625" bestFit="1" customWidth="1"/>
    <col min="470" max="470" width="13.33203125" bestFit="1" customWidth="1"/>
    <col min="471" max="471" width="11" bestFit="1" customWidth="1"/>
    <col min="472" max="472" width="6.88671875" bestFit="1" customWidth="1"/>
    <col min="473" max="473" width="6" bestFit="1" customWidth="1"/>
    <col min="474" max="474" width="16.5546875" bestFit="1" customWidth="1"/>
    <col min="475" max="475" width="6.109375" bestFit="1" customWidth="1"/>
    <col min="476" max="476" width="7.5546875" bestFit="1" customWidth="1"/>
    <col min="477" max="477" width="10.33203125" bestFit="1" customWidth="1"/>
    <col min="478" max="478" width="15.33203125" bestFit="1" customWidth="1"/>
    <col min="479" max="479" width="15.44140625" bestFit="1" customWidth="1"/>
    <col min="480" max="480" width="12.88671875" bestFit="1" customWidth="1"/>
    <col min="481" max="481" width="9.44140625" bestFit="1" customWidth="1"/>
    <col min="482" max="482" width="11.88671875" bestFit="1" customWidth="1"/>
    <col min="484" max="484" width="7.44140625" bestFit="1" customWidth="1"/>
    <col min="485" max="485" width="10" bestFit="1" customWidth="1"/>
    <col min="486" max="486" width="10.33203125" bestFit="1" customWidth="1"/>
    <col min="487" max="487" width="12.109375" bestFit="1" customWidth="1"/>
    <col min="488" max="488" width="9.5546875" bestFit="1" customWidth="1"/>
    <col min="489" max="489" width="7.6640625" bestFit="1" customWidth="1"/>
    <col min="490" max="490" width="23.5546875" bestFit="1" customWidth="1"/>
    <col min="491" max="492" width="20" bestFit="1" customWidth="1"/>
    <col min="493" max="493" width="21.5546875" bestFit="1" customWidth="1"/>
    <col min="494" max="494" width="20" bestFit="1" customWidth="1"/>
    <col min="495" max="495" width="28.109375" bestFit="1" customWidth="1"/>
    <col min="496" max="498" width="20" bestFit="1" customWidth="1"/>
    <col min="499" max="499" width="22.109375" bestFit="1" customWidth="1"/>
    <col min="500" max="500" width="20" bestFit="1" customWidth="1"/>
    <col min="501" max="518" width="29.6640625" bestFit="1" customWidth="1"/>
    <col min="519" max="519" width="15" bestFit="1" customWidth="1"/>
    <col min="520" max="523" width="17.88671875" bestFit="1" customWidth="1"/>
    <col min="524" max="524" width="23" bestFit="1" customWidth="1"/>
    <col min="525" max="525" width="29.44140625" bestFit="1" customWidth="1"/>
    <col min="526" max="530" width="17.88671875" bestFit="1" customWidth="1"/>
    <col min="531" max="531" width="15.109375" bestFit="1" customWidth="1"/>
    <col min="532" max="532" width="22" bestFit="1" customWidth="1"/>
    <col min="533" max="541" width="15.109375" bestFit="1" customWidth="1"/>
    <col min="542" max="542" width="19.44140625" bestFit="1" customWidth="1"/>
    <col min="543" max="543" width="29.109375" bestFit="1" customWidth="1"/>
    <col min="544" max="546" width="19.44140625" bestFit="1" customWidth="1"/>
    <col min="547" max="551" width="16.88671875" bestFit="1" customWidth="1"/>
    <col min="552" max="552" width="20.88671875" bestFit="1" customWidth="1"/>
    <col min="553" max="553" width="21.6640625" bestFit="1" customWidth="1"/>
    <col min="554" max="557" width="16.88671875" bestFit="1" customWidth="1"/>
    <col min="558" max="562" width="17.33203125" bestFit="1" customWidth="1"/>
    <col min="563" max="563" width="18.6640625" bestFit="1" customWidth="1"/>
    <col min="564" max="564" width="17.33203125" bestFit="1" customWidth="1"/>
    <col min="565" max="568" width="15.88671875" bestFit="1" customWidth="1"/>
    <col min="569" max="569" width="27.109375" bestFit="1" customWidth="1"/>
    <col min="570" max="570" width="15.88671875" bestFit="1" customWidth="1"/>
    <col min="571" max="571" width="21" bestFit="1" customWidth="1"/>
    <col min="572" max="587" width="15.88671875" bestFit="1" customWidth="1"/>
    <col min="588" max="588" width="12.33203125" bestFit="1" customWidth="1"/>
    <col min="589" max="589" width="17.6640625" bestFit="1" customWidth="1"/>
    <col min="590" max="590" width="16.6640625" bestFit="1" customWidth="1"/>
    <col min="591" max="591" width="13.5546875" bestFit="1" customWidth="1"/>
    <col min="592" max="592" width="10.5546875" bestFit="1" customWidth="1"/>
    <col min="593" max="593" width="11.6640625" bestFit="1" customWidth="1"/>
    <col min="594" max="594" width="22.33203125" bestFit="1" customWidth="1"/>
    <col min="595" max="595" width="8.5546875" bestFit="1" customWidth="1"/>
    <col min="596" max="596" width="8.44140625" bestFit="1" customWidth="1"/>
    <col min="597" max="597" width="9.44140625" bestFit="1" customWidth="1"/>
    <col min="598" max="598" width="11.5546875" bestFit="1" customWidth="1"/>
    <col min="599" max="599" width="9.44140625" bestFit="1" customWidth="1"/>
    <col min="600" max="600" width="16.6640625" bestFit="1" customWidth="1"/>
    <col min="601" max="601" width="7.88671875" bestFit="1" customWidth="1"/>
    <col min="602" max="602" width="10.109375" bestFit="1" customWidth="1"/>
    <col min="603" max="603" width="7.88671875" bestFit="1" customWidth="1"/>
    <col min="604" max="607" width="14" bestFit="1" customWidth="1"/>
    <col min="608" max="608" width="17.44140625" bestFit="1" customWidth="1"/>
    <col min="609" max="614" width="14" bestFit="1" customWidth="1"/>
    <col min="615" max="615" width="19.5546875" bestFit="1" customWidth="1"/>
    <col min="616" max="626" width="14" bestFit="1" customWidth="1"/>
    <col min="627" max="633" width="11.33203125" bestFit="1" customWidth="1"/>
    <col min="634" max="634" width="16.109375" bestFit="1" customWidth="1"/>
    <col min="635" max="635" width="22.33203125" bestFit="1" customWidth="1"/>
    <col min="636" max="636" width="11.6640625" bestFit="1" customWidth="1"/>
    <col min="637" max="637" width="33.88671875" bestFit="1" customWidth="1"/>
    <col min="638" max="638" width="11.33203125" bestFit="1" customWidth="1"/>
    <col min="639" max="639" width="11.6640625" bestFit="1" customWidth="1"/>
    <col min="640" max="641" width="11.33203125" bestFit="1" customWidth="1"/>
    <col min="642" max="642" width="19.109375" bestFit="1" customWidth="1"/>
    <col min="643" max="643" width="18.5546875" bestFit="1" customWidth="1"/>
    <col min="644" max="644" width="11.33203125" bestFit="1" customWidth="1"/>
    <col min="645" max="645" width="13.109375" bestFit="1" customWidth="1"/>
    <col min="646" max="646" width="15.33203125" bestFit="1" customWidth="1"/>
    <col min="647" max="647" width="18" bestFit="1" customWidth="1"/>
    <col min="648" max="648" width="12.5546875" bestFit="1" customWidth="1"/>
    <col min="649" max="649" width="11.33203125" bestFit="1" customWidth="1"/>
    <col min="650" max="650" width="16.44140625" bestFit="1" customWidth="1"/>
    <col min="651" max="651" width="12" bestFit="1" customWidth="1"/>
    <col min="652" max="652" width="12.5546875" bestFit="1" customWidth="1"/>
    <col min="653" max="653" width="13.5546875" bestFit="1" customWidth="1"/>
    <col min="654" max="654" width="11.33203125" bestFit="1" customWidth="1"/>
    <col min="655" max="655" width="16.88671875" bestFit="1" customWidth="1"/>
    <col min="656" max="660" width="11.33203125" bestFit="1" customWidth="1"/>
    <col min="661" max="661" width="6.6640625" bestFit="1" customWidth="1"/>
    <col min="662" max="662" width="11.44140625" bestFit="1" customWidth="1"/>
    <col min="663" max="663" width="7.88671875" bestFit="1" customWidth="1"/>
    <col min="664" max="664" width="12" bestFit="1" customWidth="1"/>
    <col min="665" max="665" width="9.33203125" bestFit="1" customWidth="1"/>
    <col min="666" max="666" width="8.109375" bestFit="1" customWidth="1"/>
    <col min="667" max="667" width="16.44140625" bestFit="1" customWidth="1"/>
    <col min="668" max="668" width="15" bestFit="1" customWidth="1"/>
    <col min="669" max="669" width="7" bestFit="1" customWidth="1"/>
    <col min="670" max="670" width="11.33203125" bestFit="1" customWidth="1"/>
    <col min="671" max="671" width="10.88671875" bestFit="1" customWidth="1"/>
    <col min="672" max="672" width="9" bestFit="1" customWidth="1"/>
    <col min="673" max="673" width="7.44140625" bestFit="1" customWidth="1"/>
    <col min="674" max="674" width="13.109375" bestFit="1" customWidth="1"/>
    <col min="675" max="675" width="12.88671875" bestFit="1" customWidth="1"/>
    <col min="676" max="676" width="7.44140625" bestFit="1" customWidth="1"/>
    <col min="677" max="677" width="8.33203125" bestFit="1" customWidth="1"/>
    <col min="678" max="678" width="11.5546875" bestFit="1" customWidth="1"/>
    <col min="679" max="679" width="9.6640625" bestFit="1" customWidth="1"/>
    <col min="681" max="681" width="8.6640625" bestFit="1" customWidth="1"/>
    <col min="682" max="682" width="19.109375" bestFit="1" customWidth="1"/>
    <col min="683" max="683" width="8.5546875" bestFit="1" customWidth="1"/>
    <col min="684" max="684" width="11.44140625" bestFit="1" customWidth="1"/>
    <col min="685" max="685" width="8.88671875" bestFit="1" customWidth="1"/>
    <col min="686" max="686" width="7.6640625" bestFit="1" customWidth="1"/>
    <col min="687" max="687" width="6.6640625" bestFit="1" customWidth="1"/>
    <col min="688" max="688" width="8.33203125" bestFit="1" customWidth="1"/>
    <col min="689" max="689" width="8.5546875" bestFit="1" customWidth="1"/>
    <col min="690" max="690" width="6.6640625" bestFit="1" customWidth="1"/>
    <col min="691" max="691" width="12.6640625" bestFit="1" customWidth="1"/>
    <col min="692" max="693" width="6.6640625" bestFit="1" customWidth="1"/>
    <col min="694" max="694" width="9.6640625" bestFit="1" customWidth="1"/>
    <col min="695" max="695" width="13.5546875" bestFit="1" customWidth="1"/>
    <col min="696" max="696" width="13.109375" bestFit="1" customWidth="1"/>
    <col min="697" max="697" width="13.44140625" bestFit="1" customWidth="1"/>
    <col min="698" max="698" width="11.88671875" bestFit="1" customWidth="1"/>
    <col min="699" max="699" width="11.6640625" bestFit="1" customWidth="1"/>
    <col min="700" max="700" width="16" bestFit="1" customWidth="1"/>
    <col min="701" max="701" width="6.6640625" bestFit="1" customWidth="1"/>
    <col min="702" max="702" width="10.33203125" bestFit="1" customWidth="1"/>
    <col min="703" max="703" width="11.109375" bestFit="1" customWidth="1"/>
    <col min="704" max="704" width="9.44140625" bestFit="1" customWidth="1"/>
    <col min="705" max="705" width="8.109375" bestFit="1" customWidth="1"/>
    <col min="706" max="706" width="13.109375" bestFit="1" customWidth="1"/>
    <col min="707" max="707" width="8.5546875" bestFit="1" customWidth="1"/>
    <col min="708" max="708" width="15.6640625" bestFit="1" customWidth="1"/>
    <col min="709" max="709" width="8.33203125" bestFit="1" customWidth="1"/>
    <col min="710" max="710" width="9.88671875" bestFit="1" customWidth="1"/>
    <col min="711" max="711" width="10.88671875" bestFit="1" customWidth="1"/>
    <col min="712" max="712" width="16.88671875" bestFit="1" customWidth="1"/>
    <col min="713" max="713" width="17.5546875" bestFit="1" customWidth="1"/>
    <col min="714" max="714" width="8.88671875" bestFit="1" customWidth="1"/>
    <col min="715" max="715" width="28.33203125" bestFit="1" customWidth="1"/>
    <col min="716" max="716" width="10.88671875" bestFit="1" customWidth="1"/>
    <col min="717" max="717" width="10.6640625" bestFit="1" customWidth="1"/>
    <col min="718" max="718" width="9.33203125" bestFit="1" customWidth="1"/>
    <col min="719" max="719" width="8.109375" bestFit="1" customWidth="1"/>
    <col min="720" max="720" width="15.88671875" bestFit="1" customWidth="1"/>
    <col min="721" max="722" width="8.109375" bestFit="1" customWidth="1"/>
    <col min="723" max="723" width="13.44140625" bestFit="1" customWidth="1"/>
    <col min="724" max="724" width="8.109375" bestFit="1" customWidth="1"/>
    <col min="725" max="725" width="11" bestFit="1" customWidth="1"/>
    <col min="726" max="726" width="9.6640625" bestFit="1" customWidth="1"/>
    <col min="727" max="727" width="8.5546875" bestFit="1" customWidth="1"/>
    <col min="728" max="728" width="8.88671875" bestFit="1" customWidth="1"/>
    <col min="729" max="729" width="8.109375" bestFit="1" customWidth="1"/>
    <col min="730" max="730" width="16.33203125" bestFit="1" customWidth="1"/>
    <col min="731" max="731" width="8.109375" bestFit="1" customWidth="1"/>
    <col min="732" max="732" width="13.109375" bestFit="1" customWidth="1"/>
    <col min="733" max="733" width="15.44140625" bestFit="1" customWidth="1"/>
    <col min="734" max="734" width="11.109375" bestFit="1" customWidth="1"/>
    <col min="735" max="735" width="12.6640625" bestFit="1" customWidth="1"/>
    <col min="736" max="736" width="14.109375" bestFit="1" customWidth="1"/>
    <col min="737" max="737" width="11.5546875" bestFit="1" customWidth="1"/>
    <col min="738" max="738" width="11" bestFit="1" customWidth="1"/>
    <col min="739" max="739" width="13.5546875" bestFit="1" customWidth="1"/>
    <col min="740" max="740" width="14.109375" bestFit="1" customWidth="1"/>
    <col min="741" max="741" width="10.109375" bestFit="1" customWidth="1"/>
    <col min="742" max="742" width="10.33203125" bestFit="1" customWidth="1"/>
    <col min="743" max="743" width="21.88671875" bestFit="1" customWidth="1"/>
    <col min="744" max="744" width="10.88671875" bestFit="1" customWidth="1"/>
    <col min="745" max="745" width="8.88671875" bestFit="1" customWidth="1"/>
    <col min="746" max="746" width="10.109375" bestFit="1" customWidth="1"/>
    <col min="747" max="747" width="13.88671875" bestFit="1" customWidth="1"/>
    <col min="748" max="748" width="10" bestFit="1" customWidth="1"/>
    <col min="749" max="749" width="11.109375" bestFit="1" customWidth="1"/>
    <col min="750" max="751" width="9.6640625" bestFit="1" customWidth="1"/>
    <col min="752" max="752" width="11.109375" bestFit="1" customWidth="1"/>
    <col min="753" max="758" width="9.6640625" bestFit="1" customWidth="1"/>
    <col min="759" max="759" width="30.88671875" bestFit="1" customWidth="1"/>
    <col min="760" max="760" width="9.6640625" bestFit="1" customWidth="1"/>
    <col min="761" max="761" width="11" bestFit="1" customWidth="1"/>
    <col min="762" max="763" width="9.6640625" bestFit="1" customWidth="1"/>
    <col min="764" max="764" width="12.44140625" bestFit="1" customWidth="1"/>
    <col min="765" max="765" width="9.88671875" bestFit="1" customWidth="1"/>
    <col min="766" max="766" width="14.109375" bestFit="1" customWidth="1"/>
    <col min="767" max="769" width="9.6640625" bestFit="1" customWidth="1"/>
    <col min="770" max="770" width="10.5546875" bestFit="1" customWidth="1"/>
    <col min="771" max="771" width="8.44140625" bestFit="1" customWidth="1"/>
    <col min="772" max="773" width="9.5546875" bestFit="1" customWidth="1"/>
    <col min="774" max="774" width="8.44140625" bestFit="1" customWidth="1"/>
    <col min="775" max="775" width="14" bestFit="1" customWidth="1"/>
    <col min="776" max="776" width="16.88671875" bestFit="1" customWidth="1"/>
    <col min="777" max="777" width="19.5546875" bestFit="1" customWidth="1"/>
    <col min="778" max="778" width="8.44140625" bestFit="1" customWidth="1"/>
    <col min="779" max="779" width="10.5546875" bestFit="1" customWidth="1"/>
    <col min="780" max="780" width="8.44140625" bestFit="1" customWidth="1"/>
    <col min="781" max="781" width="11" bestFit="1" customWidth="1"/>
    <col min="782" max="782" width="9.33203125" bestFit="1" customWidth="1"/>
    <col min="783" max="783" width="8.6640625" bestFit="1" customWidth="1"/>
    <col min="785" max="785" width="12.44140625" bestFit="1" customWidth="1"/>
    <col min="786" max="786" width="10" bestFit="1" customWidth="1"/>
    <col min="787" max="787" width="12.109375" bestFit="1" customWidth="1"/>
    <col min="788" max="788" width="8.44140625" bestFit="1" customWidth="1"/>
    <col min="789" max="789" width="11.88671875" bestFit="1" customWidth="1"/>
    <col min="790" max="793" width="8.44140625" bestFit="1" customWidth="1"/>
    <col min="794" max="794" width="15.33203125" bestFit="1" customWidth="1"/>
    <col min="795" max="795" width="11.109375" bestFit="1" customWidth="1"/>
    <col min="796" max="796" width="20.33203125" bestFit="1" customWidth="1"/>
    <col min="797" max="797" width="13.5546875" bestFit="1" customWidth="1"/>
    <col min="798" max="798" width="9.5546875" bestFit="1" customWidth="1"/>
    <col min="799" max="799" width="9.44140625" bestFit="1" customWidth="1"/>
    <col min="800" max="818" width="17.5546875" bestFit="1" customWidth="1"/>
    <col min="819" max="819" width="38.5546875" bestFit="1" customWidth="1"/>
    <col min="820" max="822" width="17.5546875" bestFit="1" customWidth="1"/>
    <col min="823" max="823" width="36.44140625" bestFit="1" customWidth="1"/>
    <col min="824" max="824" width="14.88671875" bestFit="1" customWidth="1"/>
    <col min="825" max="825" width="19.33203125" bestFit="1" customWidth="1"/>
    <col min="826" max="827" width="14.88671875" bestFit="1" customWidth="1"/>
    <col min="828" max="828" width="21.6640625" bestFit="1" customWidth="1"/>
    <col min="829" max="832" width="14.88671875" bestFit="1" customWidth="1"/>
    <col min="833" max="833" width="17.33203125" bestFit="1" customWidth="1"/>
    <col min="834" max="836" width="14.88671875" bestFit="1" customWidth="1"/>
    <col min="837" max="837" width="27.88671875" bestFit="1" customWidth="1"/>
    <col min="838" max="838" width="18.109375" bestFit="1" customWidth="1"/>
    <col min="839" max="839" width="14.88671875" bestFit="1" customWidth="1"/>
    <col min="840" max="840" width="16" bestFit="1" customWidth="1"/>
    <col min="841" max="849" width="14.88671875" bestFit="1" customWidth="1"/>
    <col min="850" max="850" width="25.33203125" bestFit="1" customWidth="1"/>
    <col min="851" max="851" width="14.88671875" bestFit="1" customWidth="1"/>
    <col min="852" max="852" width="28.109375" bestFit="1" customWidth="1"/>
    <col min="853" max="853" width="23.88671875" bestFit="1" customWidth="1"/>
    <col min="854" max="855" width="14.88671875" bestFit="1" customWidth="1"/>
    <col min="856" max="856" width="23.44140625" bestFit="1" customWidth="1"/>
    <col min="857" max="862" width="14.88671875" bestFit="1" customWidth="1"/>
    <col min="863" max="863" width="8.44140625" bestFit="1" customWidth="1"/>
    <col min="864" max="864" width="13.44140625" bestFit="1" customWidth="1"/>
    <col min="865" max="865" width="9" bestFit="1" customWidth="1"/>
    <col min="866" max="866" width="12.44140625" bestFit="1" customWidth="1"/>
    <col min="867" max="867" width="8.5546875" bestFit="1" customWidth="1"/>
    <col min="868" max="868" width="5.88671875" bestFit="1" customWidth="1"/>
    <col min="869" max="869" width="9.5546875" bestFit="1" customWidth="1"/>
    <col min="870" max="870" width="10" bestFit="1" customWidth="1"/>
    <col min="871" max="871" width="11.33203125" bestFit="1" customWidth="1"/>
    <col min="872" max="872" width="10.109375" bestFit="1" customWidth="1"/>
    <col min="873" max="873" width="15" bestFit="1" customWidth="1"/>
    <col min="874" max="874" width="8.44140625" bestFit="1" customWidth="1"/>
    <col min="875" max="875" width="7" bestFit="1" customWidth="1"/>
    <col min="876" max="876" width="10.33203125" bestFit="1" customWidth="1"/>
    <col min="877" max="877" width="9.5546875" bestFit="1" customWidth="1"/>
    <col min="878" max="878" width="10.6640625" bestFit="1" customWidth="1"/>
    <col min="879" max="879" width="6.88671875" bestFit="1" customWidth="1"/>
    <col min="880" max="880" width="5.88671875" bestFit="1" customWidth="1"/>
    <col min="881" max="881" width="15.44140625" bestFit="1" customWidth="1"/>
    <col min="882" max="882" width="6.6640625" bestFit="1" customWidth="1"/>
    <col min="883" max="883" width="10.109375" bestFit="1" customWidth="1"/>
    <col min="884" max="884" width="7" bestFit="1" customWidth="1"/>
    <col min="885" max="885" width="5.88671875" bestFit="1" customWidth="1"/>
    <col min="886" max="886" width="12.33203125" bestFit="1" customWidth="1"/>
    <col min="887" max="887" width="11.109375" bestFit="1" customWidth="1"/>
    <col min="888" max="888" width="10.88671875" bestFit="1" customWidth="1"/>
    <col min="889" max="889" width="10.33203125" bestFit="1" customWidth="1"/>
    <col min="890" max="890" width="10.109375" bestFit="1" customWidth="1"/>
    <col min="891" max="891" width="8" bestFit="1" customWidth="1"/>
    <col min="892" max="892" width="12" bestFit="1" customWidth="1"/>
    <col min="893" max="893" width="5.88671875" bestFit="1" customWidth="1"/>
    <col min="894" max="894" width="11.44140625" bestFit="1" customWidth="1"/>
    <col min="895" max="895" width="10.5546875" bestFit="1" customWidth="1"/>
    <col min="896" max="896" width="11.109375" bestFit="1" customWidth="1"/>
    <col min="897" max="897" width="11.88671875" bestFit="1" customWidth="1"/>
    <col min="898" max="898" width="9.44140625" bestFit="1" customWidth="1"/>
    <col min="899" max="899" width="9.88671875" bestFit="1" customWidth="1"/>
    <col min="900" max="900" width="13.6640625" bestFit="1" customWidth="1"/>
    <col min="901" max="901" width="23.109375" bestFit="1" customWidth="1"/>
    <col min="902" max="902" width="10" bestFit="1" customWidth="1"/>
    <col min="903" max="903" width="8" bestFit="1" customWidth="1"/>
    <col min="904" max="904" width="7.33203125" bestFit="1" customWidth="1"/>
    <col min="905" max="905" width="8.33203125" bestFit="1" customWidth="1"/>
    <col min="906" max="909" width="15.44140625" bestFit="1" customWidth="1"/>
    <col min="910" max="910" width="23.109375" bestFit="1" customWidth="1"/>
    <col min="911" max="911" width="26.6640625" bestFit="1" customWidth="1"/>
    <col min="912" max="912" width="21.109375" bestFit="1" customWidth="1"/>
    <col min="913" max="913" width="24.44140625" bestFit="1" customWidth="1"/>
    <col min="914" max="914" width="27.88671875" bestFit="1" customWidth="1"/>
    <col min="915" max="917" width="15.44140625" bestFit="1" customWidth="1"/>
    <col min="918" max="918" width="23.33203125" bestFit="1" customWidth="1"/>
    <col min="919" max="919" width="15.44140625" bestFit="1" customWidth="1"/>
    <col min="920" max="920" width="20" bestFit="1" customWidth="1"/>
    <col min="921" max="921" width="15.88671875" bestFit="1" customWidth="1"/>
    <col min="922" max="922" width="23.33203125" bestFit="1" customWidth="1"/>
    <col min="923" max="923" width="15.44140625" bestFit="1" customWidth="1"/>
    <col min="924" max="924" width="15.5546875" bestFit="1" customWidth="1"/>
    <col min="925" max="925" width="15.44140625" bestFit="1" customWidth="1"/>
    <col min="926" max="926" width="23.88671875" bestFit="1" customWidth="1"/>
    <col min="927" max="932" width="15.44140625" bestFit="1" customWidth="1"/>
    <col min="933" max="933" width="39.109375" bestFit="1" customWidth="1"/>
    <col min="934" max="934" width="28.44140625" bestFit="1" customWidth="1"/>
    <col min="935" max="935" width="15.44140625" bestFit="1" customWidth="1"/>
    <col min="936" max="936" width="26" bestFit="1" customWidth="1"/>
    <col min="937" max="937" width="17.33203125" bestFit="1" customWidth="1"/>
    <col min="938" max="938" width="34.44140625" bestFit="1" customWidth="1"/>
    <col min="939" max="941" width="15.44140625" bestFit="1" customWidth="1"/>
    <col min="942" max="942" width="14.109375" bestFit="1" customWidth="1"/>
    <col min="943" max="947" width="13.5546875" bestFit="1" customWidth="1"/>
    <col min="948" max="951" width="9.44140625" bestFit="1" customWidth="1"/>
    <col min="952" max="952" width="11.6640625" bestFit="1" customWidth="1"/>
    <col min="953" max="953" width="10.33203125" bestFit="1" customWidth="1"/>
    <col min="954" max="954" width="24.88671875" bestFit="1" customWidth="1"/>
    <col min="955" max="955" width="9.5546875" bestFit="1" customWidth="1"/>
    <col min="956" max="956" width="13.109375" bestFit="1" customWidth="1"/>
    <col min="957" max="957" width="11.33203125" bestFit="1" customWidth="1"/>
    <col min="958" max="958" width="10.88671875" bestFit="1" customWidth="1"/>
    <col min="959" max="959" width="10.33203125" bestFit="1" customWidth="1"/>
    <col min="960" max="960" width="9.44140625" bestFit="1" customWidth="1"/>
    <col min="961" max="961" width="9.88671875" bestFit="1" customWidth="1"/>
    <col min="962" max="962" width="9.44140625" bestFit="1" customWidth="1"/>
    <col min="963" max="963" width="26" bestFit="1" customWidth="1"/>
    <col min="964" max="964" width="9.44140625" bestFit="1" customWidth="1"/>
    <col min="965" max="965" width="15.33203125" bestFit="1" customWidth="1"/>
    <col min="966" max="966" width="12.6640625" bestFit="1" customWidth="1"/>
    <col min="967" max="967" width="13.33203125" bestFit="1" customWidth="1"/>
    <col min="968" max="968" width="9.44140625" bestFit="1" customWidth="1"/>
    <col min="969" max="974" width="20.6640625" bestFit="1" customWidth="1"/>
    <col min="975" max="975" width="53.6640625" bestFit="1" customWidth="1"/>
    <col min="976" max="977" width="20.6640625" bestFit="1" customWidth="1"/>
    <col min="978" max="978" width="24.109375" bestFit="1" customWidth="1"/>
    <col min="979" max="985" width="20.6640625" bestFit="1" customWidth="1"/>
    <col min="986" max="989" width="18.33203125" bestFit="1" customWidth="1"/>
    <col min="990" max="990" width="29.6640625" bestFit="1" customWidth="1"/>
    <col min="991" max="991" width="20.109375" bestFit="1" customWidth="1"/>
    <col min="992" max="1001" width="18.33203125" bestFit="1" customWidth="1"/>
    <col min="1002" max="1002" width="22" bestFit="1" customWidth="1"/>
    <col min="1003" max="1011" width="18.33203125" bestFit="1" customWidth="1"/>
    <col min="1012" max="1021" width="21" bestFit="1" customWidth="1"/>
    <col min="1022" max="1022" width="17.33203125" bestFit="1" customWidth="1"/>
    <col min="1023" max="1023" width="15.109375" bestFit="1" customWidth="1"/>
    <col min="1024" max="1024" width="20.33203125" bestFit="1" customWidth="1"/>
    <col min="1025" max="1025" width="19.5546875" bestFit="1" customWidth="1"/>
    <col min="1026" max="1028" width="15" bestFit="1" customWidth="1"/>
    <col min="1029" max="1029" width="15.33203125" bestFit="1" customWidth="1"/>
    <col min="1030" max="1030" width="22.6640625" bestFit="1" customWidth="1"/>
    <col min="1031" max="1031" width="17.44140625" bestFit="1" customWidth="1"/>
    <col min="1032" max="1034" width="15" bestFit="1" customWidth="1"/>
    <col min="1035" max="1035" width="15.33203125" bestFit="1" customWidth="1"/>
    <col min="1036" max="1036" width="19.5546875" bestFit="1" customWidth="1"/>
    <col min="1037" max="1038" width="15" bestFit="1" customWidth="1"/>
    <col min="1039" max="1039" width="22.109375" bestFit="1" customWidth="1"/>
    <col min="1040" max="1046" width="20.109375" bestFit="1" customWidth="1"/>
    <col min="1047" max="1047" width="20.6640625" bestFit="1" customWidth="1"/>
    <col min="1048" max="1048" width="20.5546875" bestFit="1" customWidth="1"/>
    <col min="1049" max="1051" width="20.109375" bestFit="1" customWidth="1"/>
    <col min="1052" max="1052" width="32.44140625" bestFit="1" customWidth="1"/>
    <col min="1053" max="1059" width="20.109375" bestFit="1" customWidth="1"/>
    <col min="1060" max="1060" width="28" bestFit="1" customWidth="1"/>
    <col min="1061" max="1064" width="20.109375" bestFit="1" customWidth="1"/>
    <col min="1065" max="1065" width="21.44140625" bestFit="1" customWidth="1"/>
    <col min="1066" max="1070" width="20.109375" bestFit="1" customWidth="1"/>
    <col min="1071" max="1071" width="20.33203125" bestFit="1" customWidth="1"/>
    <col min="1072" max="1075" width="17.6640625" bestFit="1" customWidth="1"/>
    <col min="1076" max="1076" width="18.6640625" bestFit="1" customWidth="1"/>
    <col min="1077" max="1077" width="17.6640625" bestFit="1" customWidth="1"/>
    <col min="1078" max="1078" width="27" bestFit="1" customWidth="1"/>
    <col min="1079" max="1079" width="20.33203125" bestFit="1" customWidth="1"/>
    <col min="1080" max="1081" width="17.6640625" bestFit="1" customWidth="1"/>
    <col min="1082" max="1082" width="24.6640625" bestFit="1" customWidth="1"/>
    <col min="1083" max="1092" width="17.6640625" bestFit="1" customWidth="1"/>
    <col min="1093" max="1093" width="23.33203125" bestFit="1" customWidth="1"/>
    <col min="1094" max="1095" width="17.6640625" bestFit="1" customWidth="1"/>
    <col min="1096" max="1099" width="18" bestFit="1" customWidth="1"/>
    <col min="1100" max="1100" width="19.5546875" bestFit="1" customWidth="1"/>
    <col min="1101" max="1119" width="18" bestFit="1" customWidth="1"/>
    <col min="1120" max="1121" width="12.44140625" bestFit="1" customWidth="1"/>
    <col min="1122" max="1122" width="18" bestFit="1" customWidth="1"/>
    <col min="1123" max="1123" width="12.44140625" bestFit="1" customWidth="1"/>
    <col min="1124" max="1124" width="13.44140625" bestFit="1" customWidth="1"/>
    <col min="1125" max="1125" width="14.5546875" bestFit="1" customWidth="1"/>
    <col min="1126" max="1126" width="12.44140625" bestFit="1" customWidth="1"/>
    <col min="1127" max="1127" width="30" bestFit="1" customWidth="1"/>
    <col min="1128" max="1128" width="29.88671875" bestFit="1" customWidth="1"/>
    <col min="1129" max="1129" width="23.88671875" bestFit="1" customWidth="1"/>
    <col min="1130" max="1136" width="12.44140625" bestFit="1" customWidth="1"/>
    <col min="1137" max="1137" width="21.88671875" bestFit="1" customWidth="1"/>
    <col min="1138" max="1138" width="15.109375" bestFit="1" customWidth="1"/>
    <col min="1139" max="1141" width="12.44140625" bestFit="1" customWidth="1"/>
    <col min="1142" max="1142" width="13.88671875" bestFit="1" customWidth="1"/>
    <col min="1143" max="1143" width="12.44140625" bestFit="1" customWidth="1"/>
    <col min="1144" max="1144" width="13.5546875" bestFit="1" customWidth="1"/>
    <col min="1145" max="1145" width="15.109375" bestFit="1" customWidth="1"/>
    <col min="1146" max="1146" width="12.44140625" bestFit="1" customWidth="1"/>
    <col min="1147" max="1147" width="16.88671875" bestFit="1" customWidth="1"/>
    <col min="1148" max="1148" width="23" bestFit="1" customWidth="1"/>
    <col min="1149" max="1151" width="12.44140625" bestFit="1" customWidth="1"/>
    <col min="1152" max="1152" width="20.88671875" bestFit="1" customWidth="1"/>
    <col min="1153" max="1156" width="15.44140625" bestFit="1" customWidth="1"/>
    <col min="1157" max="1157" width="21.109375" bestFit="1" customWidth="1"/>
    <col min="1158" max="1158" width="15.44140625" bestFit="1" customWidth="1"/>
    <col min="1159" max="1159" width="17.44140625" bestFit="1" customWidth="1"/>
    <col min="1160" max="1166" width="15.44140625" bestFit="1" customWidth="1"/>
    <col min="1167" max="1177" width="22" bestFit="1" customWidth="1"/>
    <col min="1178" max="1180" width="19.44140625" bestFit="1" customWidth="1"/>
    <col min="1181" max="1181" width="24" bestFit="1" customWidth="1"/>
    <col min="1182" max="1182" width="24.88671875" bestFit="1" customWidth="1"/>
    <col min="1183" max="1192" width="19.44140625" bestFit="1" customWidth="1"/>
    <col min="1193" max="1196" width="10.109375" bestFit="1" customWidth="1"/>
    <col min="1197" max="1197" width="10.44140625" bestFit="1" customWidth="1"/>
    <col min="1198" max="1198" width="16" bestFit="1" customWidth="1"/>
    <col min="1199" max="1199" width="11" bestFit="1" customWidth="1"/>
    <col min="1200" max="1200" width="14.6640625" bestFit="1" customWidth="1"/>
    <col min="1201" max="1203" width="10.109375" bestFit="1" customWidth="1"/>
    <col min="1204" max="1204" width="10.44140625" bestFit="1" customWidth="1"/>
    <col min="1205" max="1205" width="16.44140625" bestFit="1" customWidth="1"/>
    <col min="1206" max="1206" width="10.5546875" bestFit="1" customWidth="1"/>
    <col min="1207" max="1207" width="11.44140625" bestFit="1" customWidth="1"/>
    <col min="1208" max="1208" width="11.88671875" bestFit="1" customWidth="1"/>
    <col min="1209" max="1209" width="10.109375" bestFit="1" customWidth="1"/>
    <col min="1210" max="1210" width="30" bestFit="1" customWidth="1"/>
    <col min="1211" max="1211" width="10.109375" bestFit="1" customWidth="1"/>
    <col min="1212" max="1212" width="15.5546875" bestFit="1" customWidth="1"/>
    <col min="1213" max="1213" width="10.109375" bestFit="1" customWidth="1"/>
    <col min="1214" max="1214" width="12.5546875" bestFit="1" customWidth="1"/>
    <col min="1215" max="1215" width="20.5546875" bestFit="1" customWidth="1"/>
    <col min="1216" max="1216" width="10.109375" bestFit="1" customWidth="1"/>
    <col min="1217" max="1217" width="13.109375" bestFit="1" customWidth="1"/>
    <col min="1218" max="1221" width="11.5546875" bestFit="1" customWidth="1"/>
    <col min="1222" max="1222" width="30.88671875" bestFit="1" customWidth="1"/>
    <col min="1223" max="1223" width="15.88671875" bestFit="1" customWidth="1"/>
    <col min="1224" max="1225" width="11.5546875" bestFit="1" customWidth="1"/>
    <col min="1226" max="1226" width="12" bestFit="1" customWidth="1"/>
    <col min="1227" max="1236" width="11.5546875" bestFit="1" customWidth="1"/>
    <col min="1237" max="1237" width="14.109375" bestFit="1" customWidth="1"/>
    <col min="1238" max="1238" width="20.33203125" bestFit="1" customWidth="1"/>
    <col min="1239" max="1254" width="13.33203125" bestFit="1" customWidth="1"/>
    <col min="1255" max="1255" width="17.88671875" bestFit="1" customWidth="1"/>
    <col min="1256" max="1256" width="18" bestFit="1" customWidth="1"/>
    <col min="1257" max="1257" width="14.33203125" bestFit="1" customWidth="1"/>
    <col min="1258" max="1261" width="13.33203125" bestFit="1" customWidth="1"/>
    <col min="1262" max="1262" width="18.109375" bestFit="1" customWidth="1"/>
    <col min="1263" max="1266" width="13.33203125" bestFit="1" customWidth="1"/>
    <col min="1267" max="1267" width="14.33203125" bestFit="1" customWidth="1"/>
    <col min="1268" max="1271" width="13.33203125" bestFit="1" customWidth="1"/>
    <col min="1272" max="1272" width="16.33203125" bestFit="1" customWidth="1"/>
    <col min="1273" max="1277" width="13.33203125" bestFit="1" customWidth="1"/>
    <col min="1278" max="1278" width="16" bestFit="1" customWidth="1"/>
    <col min="1279" max="1279" width="13.5546875" bestFit="1" customWidth="1"/>
    <col min="1280" max="1280" width="14.109375" bestFit="1" customWidth="1"/>
    <col min="1281" max="1286" width="13.33203125" bestFit="1" customWidth="1"/>
    <col min="1287" max="1287" width="11.5546875" bestFit="1" customWidth="1"/>
    <col min="1288" max="1288" width="8.5546875" bestFit="1" customWidth="1"/>
    <col min="1289" max="1289" width="11.109375" bestFit="1" customWidth="1"/>
    <col min="1290" max="1290" width="12.33203125" bestFit="1" customWidth="1"/>
    <col min="1291" max="1291" width="9.33203125" bestFit="1" customWidth="1"/>
    <col min="1292" max="1292" width="9.44140625" bestFit="1" customWidth="1"/>
    <col min="1293" max="1293" width="12.33203125" bestFit="1" customWidth="1"/>
    <col min="1294" max="1294" width="12.44140625" bestFit="1" customWidth="1"/>
    <col min="1295" max="1295" width="16.109375" bestFit="1" customWidth="1"/>
    <col min="1297" max="1297" width="14.44140625" bestFit="1" customWidth="1"/>
    <col min="1298" max="1298" width="15.88671875" bestFit="1" customWidth="1"/>
    <col min="1299" max="1299" width="14.6640625" bestFit="1" customWidth="1"/>
    <col min="1300" max="1301" width="9" bestFit="1" customWidth="1"/>
    <col min="1302" max="1302" width="8.88671875" bestFit="1" customWidth="1"/>
    <col min="1303" max="1304" width="8.5546875" bestFit="1" customWidth="1"/>
    <col min="1305" max="1305" width="20.44140625" bestFit="1" customWidth="1"/>
    <col min="1306" max="1306" width="12" bestFit="1" customWidth="1"/>
    <col min="1308" max="1308" width="9.88671875" bestFit="1" customWidth="1"/>
    <col min="1309" max="1309" width="14.6640625" bestFit="1" customWidth="1"/>
    <col min="1310" max="1310" width="10" bestFit="1" customWidth="1"/>
    <col min="1311" max="1311" width="12.109375" bestFit="1" customWidth="1"/>
    <col min="1312" max="1312" width="15.44140625" bestFit="1" customWidth="1"/>
    <col min="1313" max="1314" width="8.5546875" bestFit="1" customWidth="1"/>
    <col min="1316" max="1318" width="8.5546875" bestFit="1" customWidth="1"/>
    <col min="1319" max="1319" width="10.88671875" bestFit="1" customWidth="1"/>
    <col min="1320" max="1320" width="12.33203125" bestFit="1" customWidth="1"/>
    <col min="1321" max="1321" width="13.88671875" bestFit="1" customWidth="1"/>
    <col min="1322" max="1322" width="25.109375" bestFit="1" customWidth="1"/>
    <col min="1323" max="1323" width="13.33203125" bestFit="1" customWidth="1"/>
    <col min="1324" max="1324" width="8.5546875" bestFit="1" customWidth="1"/>
    <col min="1325" max="1325" width="14" bestFit="1" customWidth="1"/>
    <col min="1326" max="1327" width="8.5546875" bestFit="1" customWidth="1"/>
    <col min="1328" max="1328" width="8.88671875" bestFit="1" customWidth="1"/>
    <col min="1329" max="1329" width="22.109375" bestFit="1" customWidth="1"/>
    <col min="1330" max="1330" width="8.88671875" bestFit="1" customWidth="1"/>
    <col min="1331" max="1331" width="9.6640625" bestFit="1" customWidth="1"/>
    <col min="1332" max="1332" width="13.33203125" bestFit="1" customWidth="1"/>
    <col min="1333" max="1333" width="9.44140625" bestFit="1" customWidth="1"/>
    <col min="1334" max="1334" width="9.33203125" bestFit="1" customWidth="1"/>
    <col min="1335" max="1335" width="6.88671875" bestFit="1" customWidth="1"/>
    <col min="1336" max="1336" width="13.88671875" bestFit="1" customWidth="1"/>
    <col min="1337" max="1337" width="7.6640625" bestFit="1" customWidth="1"/>
    <col min="1338" max="1338" width="10" bestFit="1" customWidth="1"/>
    <col min="1339" max="1339" width="17.44140625" bestFit="1" customWidth="1"/>
    <col min="1340" max="1340" width="10" bestFit="1" customWidth="1"/>
    <col min="1341" max="1341" width="9.44140625" bestFit="1" customWidth="1"/>
    <col min="1342" max="1342" width="7.109375" bestFit="1" customWidth="1"/>
    <col min="1343" max="1343" width="25" bestFit="1" customWidth="1"/>
    <col min="1344" max="1344" width="11.5546875" bestFit="1" customWidth="1"/>
    <col min="1345" max="1345" width="7" bestFit="1" customWidth="1"/>
    <col min="1346" max="1346" width="7.5546875" bestFit="1" customWidth="1"/>
    <col min="1347" max="1347" width="7.44140625" bestFit="1" customWidth="1"/>
    <col min="1348" max="1348" width="11.6640625" bestFit="1" customWidth="1"/>
    <col min="1349" max="1349" width="10.109375" bestFit="1" customWidth="1"/>
    <col min="1350" max="1350" width="11.88671875" bestFit="1" customWidth="1"/>
    <col min="1351" max="1351" width="11.5546875" bestFit="1" customWidth="1"/>
    <col min="1352" max="1352" width="12.88671875" bestFit="1" customWidth="1"/>
    <col min="1353" max="1353" width="10.5546875" bestFit="1" customWidth="1"/>
    <col min="1354" max="1355" width="10.109375" bestFit="1" customWidth="1"/>
    <col min="1356" max="1356" width="13.109375" bestFit="1" customWidth="1"/>
    <col min="1357" max="1357" width="11.109375" bestFit="1" customWidth="1"/>
    <col min="1358" max="1358" width="19.5546875" bestFit="1" customWidth="1"/>
    <col min="1359" max="1359" width="13.109375" bestFit="1" customWidth="1"/>
    <col min="1360" max="1360" width="12.33203125" bestFit="1" customWidth="1"/>
    <col min="1361" max="1361" width="15.33203125" bestFit="1" customWidth="1"/>
    <col min="1362" max="1363" width="10.109375" bestFit="1" customWidth="1"/>
    <col min="1364" max="1364" width="22.44140625" bestFit="1" customWidth="1"/>
    <col min="1365" max="1368" width="25" bestFit="1" customWidth="1"/>
    <col min="1369" max="1369" width="28.6640625" bestFit="1" customWidth="1"/>
    <col min="1370" max="1390" width="25" bestFit="1" customWidth="1"/>
    <col min="1391" max="1391" width="15.5546875" bestFit="1" customWidth="1"/>
    <col min="1392" max="1395" width="11.6640625" bestFit="1" customWidth="1"/>
    <col min="1396" max="1396" width="12.33203125" bestFit="1" customWidth="1"/>
    <col min="1397" max="1397" width="11.6640625" bestFit="1" customWidth="1"/>
    <col min="1398" max="1398" width="20.6640625" bestFit="1" customWidth="1"/>
    <col min="1402" max="1402" width="9.88671875" bestFit="1" customWidth="1"/>
    <col min="1403" max="1403" width="17.44140625" bestFit="1" customWidth="1"/>
    <col min="1404" max="1404" width="11.6640625" bestFit="1" customWidth="1"/>
    <col min="1405" max="1406" width="11.109375" bestFit="1" customWidth="1"/>
    <col min="1407" max="1407" width="11.44140625" bestFit="1" customWidth="1"/>
    <col min="1408" max="1408" width="11.109375" bestFit="1" customWidth="1"/>
    <col min="1409" max="1409" width="26.6640625" bestFit="1" customWidth="1"/>
    <col min="1410" max="1413" width="11.109375" bestFit="1" customWidth="1"/>
    <col min="1414" max="1414" width="13.109375" bestFit="1" customWidth="1"/>
    <col min="1415" max="1416" width="11.109375" bestFit="1" customWidth="1"/>
    <col min="1417" max="1417" width="11.88671875" bestFit="1" customWidth="1"/>
    <col min="1418" max="1418" width="19.109375" bestFit="1" customWidth="1"/>
    <col min="1419" max="1419" width="17.44140625" bestFit="1" customWidth="1"/>
    <col min="1420" max="1420" width="27.88671875" bestFit="1" customWidth="1"/>
    <col min="1421" max="1421" width="34.109375" bestFit="1" customWidth="1"/>
    <col min="1422" max="1430" width="17.44140625" bestFit="1" customWidth="1"/>
    <col min="1431" max="1432" width="16" bestFit="1" customWidth="1"/>
    <col min="1433" max="1433" width="23.6640625" bestFit="1" customWidth="1"/>
    <col min="1434" max="1444" width="16" bestFit="1" customWidth="1"/>
    <col min="1445" max="1445" width="21" bestFit="1" customWidth="1"/>
    <col min="1446" max="1449" width="16" bestFit="1" customWidth="1"/>
    <col min="1450" max="1450" width="16.88671875" bestFit="1" customWidth="1"/>
    <col min="1451" max="1451" width="18.33203125" bestFit="1" customWidth="1"/>
    <col min="1452" max="1455" width="16.88671875" bestFit="1" customWidth="1"/>
    <col min="1456" max="1456" width="32" bestFit="1" customWidth="1"/>
    <col min="1457" max="1459" width="16.88671875" bestFit="1" customWidth="1"/>
    <col min="1460" max="1460" width="19.109375" bestFit="1" customWidth="1"/>
    <col min="1461" max="1461" width="19.44140625" bestFit="1" customWidth="1"/>
    <col min="1462" max="1462" width="36" bestFit="1" customWidth="1"/>
    <col min="1463" max="1463" width="9.6640625" bestFit="1" customWidth="1"/>
    <col min="1464" max="1464" width="13.5546875" bestFit="1" customWidth="1"/>
    <col min="1465" max="1465" width="21.88671875" bestFit="1" customWidth="1"/>
    <col min="1466" max="1466" width="6.6640625" bestFit="1" customWidth="1"/>
    <col min="1467" max="1467" width="5.5546875" bestFit="1" customWidth="1"/>
    <col min="1468" max="1468" width="11.44140625" bestFit="1" customWidth="1"/>
    <col min="1469" max="1469" width="14.6640625" bestFit="1" customWidth="1"/>
    <col min="1470" max="1470" width="6.5546875" bestFit="1" customWidth="1"/>
    <col min="1471" max="1471" width="9.6640625" bestFit="1" customWidth="1"/>
    <col min="1472" max="1472" width="34.44140625" bestFit="1" customWidth="1"/>
    <col min="1473" max="1473" width="13.6640625" bestFit="1" customWidth="1"/>
    <col min="1474" max="1474" width="8.5546875" bestFit="1" customWidth="1"/>
    <col min="1475" max="1475" width="5.6640625" bestFit="1" customWidth="1"/>
    <col min="1476" max="1476" width="8.33203125" bestFit="1" customWidth="1"/>
    <col min="1477" max="1477" width="5.44140625" bestFit="1" customWidth="1"/>
    <col min="1478" max="1478" width="8.5546875" bestFit="1" customWidth="1"/>
    <col min="1479" max="1479" width="6.5546875" bestFit="1" customWidth="1"/>
    <col min="1480" max="1480" width="8.6640625" bestFit="1" customWidth="1"/>
    <col min="1481" max="1493" width="19.33203125" bestFit="1" customWidth="1"/>
    <col min="1494" max="1494" width="28" bestFit="1" customWidth="1"/>
    <col min="1495" max="1495" width="19.33203125" bestFit="1" customWidth="1"/>
    <col min="1496" max="1496" width="23.44140625" bestFit="1" customWidth="1"/>
    <col min="1497" max="1498" width="19.33203125" bestFit="1" customWidth="1"/>
    <col min="1499" max="1499" width="21.5546875" bestFit="1" customWidth="1"/>
    <col min="1500" max="1501" width="19.33203125" bestFit="1" customWidth="1"/>
    <col min="1502" max="1508" width="16.5546875" bestFit="1" customWidth="1"/>
    <col min="1509" max="1509" width="24" bestFit="1" customWidth="1"/>
    <col min="1510" max="1520" width="16.5546875" bestFit="1" customWidth="1"/>
    <col min="1521" max="1521" width="7.6640625" bestFit="1" customWidth="1"/>
    <col min="1522" max="1522" width="9" bestFit="1" customWidth="1"/>
    <col min="1523" max="1523" width="9.88671875" bestFit="1" customWidth="1"/>
    <col min="1524" max="1524" width="7.6640625" bestFit="1" customWidth="1"/>
    <col min="1525" max="1525" width="23.109375" bestFit="1" customWidth="1"/>
    <col min="1526" max="1526" width="12.88671875" bestFit="1" customWidth="1"/>
    <col min="1527" max="1527" width="8.5546875" bestFit="1" customWidth="1"/>
    <col min="1528" max="1528" width="7.6640625" bestFit="1" customWidth="1"/>
    <col min="1529" max="1529" width="11.33203125" bestFit="1" customWidth="1"/>
    <col min="1530" max="1530" width="10.5546875" bestFit="1" customWidth="1"/>
    <col min="1531" max="1531" width="8.6640625" bestFit="1" customWidth="1"/>
    <col min="1532" max="1533" width="7.6640625" bestFit="1" customWidth="1"/>
    <col min="1534" max="1534" width="14.44140625" bestFit="1" customWidth="1"/>
    <col min="1535" max="1535" width="9.33203125" bestFit="1" customWidth="1"/>
    <col min="1536" max="1536" width="12.6640625" bestFit="1" customWidth="1"/>
    <col min="1537" max="1537" width="15.109375" bestFit="1" customWidth="1"/>
    <col min="1538" max="1538" width="9.44140625" bestFit="1" customWidth="1"/>
    <col min="1539" max="1540" width="11.109375" bestFit="1" customWidth="1"/>
    <col min="1541" max="1541" width="32.44140625" bestFit="1" customWidth="1"/>
    <col min="1542" max="1542" width="38.88671875" bestFit="1" customWidth="1"/>
    <col min="1543" max="1546" width="11.109375" bestFit="1" customWidth="1"/>
    <col min="1547" max="1547" width="13.33203125" bestFit="1" customWidth="1"/>
    <col min="1548" max="1548" width="11.109375" bestFit="1" customWidth="1"/>
    <col min="1549" max="1549" width="15.33203125" bestFit="1" customWidth="1"/>
    <col min="1550" max="1550" width="10.33203125" bestFit="1" customWidth="1"/>
    <col min="1551" max="1551" width="11.33203125" bestFit="1" customWidth="1"/>
    <col min="1552" max="1552" width="12.33203125" bestFit="1" customWidth="1"/>
    <col min="1553" max="1553" width="11.88671875" bestFit="1" customWidth="1"/>
    <col min="1554" max="1554" width="12" bestFit="1" customWidth="1"/>
    <col min="1555" max="1555" width="10.44140625" bestFit="1" customWidth="1"/>
    <col min="1556" max="1556" width="15.5546875" bestFit="1" customWidth="1"/>
    <col min="1557" max="1557" width="10.33203125" bestFit="1" customWidth="1"/>
    <col min="1558" max="1558" width="13.88671875" bestFit="1" customWidth="1"/>
    <col min="1559" max="1559" width="10.6640625" bestFit="1" customWidth="1"/>
    <col min="1560" max="1560" width="15.88671875" bestFit="1" customWidth="1"/>
    <col min="1561" max="1561" width="13.33203125" bestFit="1" customWidth="1"/>
    <col min="1562" max="1562" width="12" bestFit="1" customWidth="1"/>
    <col min="1563" max="1563" width="10.33203125" bestFit="1" customWidth="1"/>
    <col min="1564" max="1564" width="27" bestFit="1" customWidth="1"/>
    <col min="1565" max="1590" width="23.33203125" bestFit="1" customWidth="1"/>
    <col min="1591" max="1606" width="20.5546875" bestFit="1" customWidth="1"/>
    <col min="1607" max="1607" width="23.109375" bestFit="1" customWidth="1"/>
    <col min="1608" max="1608" width="20.5546875" bestFit="1" customWidth="1"/>
    <col min="1609" max="1609" width="28.33203125" bestFit="1" customWidth="1"/>
    <col min="1610" max="1611" width="20.5546875" bestFit="1" customWidth="1"/>
    <col min="1612" max="1612" width="33.88671875" bestFit="1" customWidth="1"/>
    <col min="1613" max="1618" width="20.5546875" bestFit="1" customWidth="1"/>
    <col min="1619" max="1634" width="21.109375" bestFit="1" customWidth="1"/>
  </cols>
  <sheetData>
    <row r="1" spans="1:1634" s="11" customFormat="1" x14ac:dyDescent="0.3">
      <c r="A1" s="1" t="s">
        <v>52</v>
      </c>
      <c r="B1" s="1" t="s">
        <v>53</v>
      </c>
      <c r="C1" s="1" t="s">
        <v>8</v>
      </c>
      <c r="D1" s="1" t="s">
        <v>54</v>
      </c>
      <c r="E1" s="2" t="s">
        <v>55</v>
      </c>
      <c r="F1" s="1" t="s">
        <v>56</v>
      </c>
      <c r="G1" s="1" t="s">
        <v>57</v>
      </c>
      <c r="H1" s="1" t="s">
        <v>58</v>
      </c>
      <c r="I1" s="1" t="s">
        <v>59</v>
      </c>
      <c r="J1" s="1" t="s">
        <v>60</v>
      </c>
      <c r="K1" s="1" t="s">
        <v>61</v>
      </c>
      <c r="L1" s="1" t="s">
        <v>62</v>
      </c>
      <c r="M1" s="1" t="s">
        <v>63</v>
      </c>
      <c r="N1" s="1" t="s">
        <v>64</v>
      </c>
      <c r="O1" s="3" t="s">
        <v>65</v>
      </c>
      <c r="P1" s="1" t="s">
        <v>66</v>
      </c>
      <c r="Q1" s="1" t="s">
        <v>67</v>
      </c>
      <c r="R1" s="1" t="s">
        <v>68</v>
      </c>
      <c r="S1" s="1" t="s">
        <v>69</v>
      </c>
      <c r="T1" s="1" t="s">
        <v>70</v>
      </c>
      <c r="U1" s="3" t="s">
        <v>71</v>
      </c>
      <c r="V1" s="1" t="s">
        <v>72</v>
      </c>
      <c r="W1" s="1" t="s">
        <v>73</v>
      </c>
      <c r="X1" s="1" t="s">
        <v>74</v>
      </c>
      <c r="Y1" s="1" t="s">
        <v>75</v>
      </c>
      <c r="Z1" s="1" t="s">
        <v>76</v>
      </c>
      <c r="AA1" s="1" t="s">
        <v>77</v>
      </c>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row>
    <row r="2" spans="1:1634" s="11" customFormat="1" x14ac:dyDescent="0.3">
      <c r="A2" s="1" t="s">
        <v>78</v>
      </c>
      <c r="B2" s="1" t="s">
        <v>77</v>
      </c>
      <c r="C2" s="1" t="s">
        <v>77</v>
      </c>
      <c r="D2" s="1" t="s">
        <v>53</v>
      </c>
      <c r="E2" s="1" t="s">
        <v>53</v>
      </c>
      <c r="F2" s="1" t="s">
        <v>8</v>
      </c>
      <c r="G2" s="1" t="s">
        <v>8</v>
      </c>
      <c r="H2" s="1" t="s">
        <v>8</v>
      </c>
      <c r="I2" s="1" t="s">
        <v>8</v>
      </c>
      <c r="J2" s="1" t="s">
        <v>8</v>
      </c>
      <c r="K2" s="1" t="s">
        <v>8</v>
      </c>
      <c r="L2" s="1" t="s">
        <v>8</v>
      </c>
      <c r="M2" s="1" t="s">
        <v>8</v>
      </c>
      <c r="N2" s="1" t="s">
        <v>8</v>
      </c>
      <c r="O2" s="1" t="s">
        <v>54</v>
      </c>
      <c r="P2" s="1" t="s">
        <v>54</v>
      </c>
      <c r="Q2" s="1" t="s">
        <v>54</v>
      </c>
      <c r="R2" s="2" t="s">
        <v>55</v>
      </c>
      <c r="S2" s="2" t="s">
        <v>55</v>
      </c>
      <c r="T2" s="2" t="s">
        <v>55</v>
      </c>
      <c r="U2" s="2" t="s">
        <v>55</v>
      </c>
      <c r="V2" s="2" t="s">
        <v>55</v>
      </c>
      <c r="W2" s="2" t="s">
        <v>55</v>
      </c>
      <c r="X2" s="2" t="s">
        <v>55</v>
      </c>
      <c r="Y2" s="1" t="s">
        <v>56</v>
      </c>
      <c r="Z2" s="1" t="s">
        <v>56</v>
      </c>
      <c r="AA2" s="1" t="s">
        <v>57</v>
      </c>
      <c r="AB2" s="1" t="s">
        <v>57</v>
      </c>
      <c r="AC2" s="1" t="s">
        <v>57</v>
      </c>
      <c r="AD2" s="1" t="s">
        <v>57</v>
      </c>
      <c r="AE2" s="1" t="s">
        <v>57</v>
      </c>
      <c r="AF2" s="1" t="s">
        <v>57</v>
      </c>
      <c r="AG2" s="1" t="s">
        <v>58</v>
      </c>
      <c r="AH2" s="1" t="s">
        <v>58</v>
      </c>
      <c r="AI2" s="1" t="s">
        <v>58</v>
      </c>
      <c r="AJ2" s="1" t="s">
        <v>58</v>
      </c>
      <c r="AK2" s="1" t="s">
        <v>58</v>
      </c>
      <c r="AL2" s="1" t="s">
        <v>58</v>
      </c>
      <c r="AM2" s="1" t="s">
        <v>58</v>
      </c>
      <c r="AN2" s="1" t="s">
        <v>58</v>
      </c>
      <c r="AO2" s="1" t="s">
        <v>58</v>
      </c>
      <c r="AP2" s="1" t="s">
        <v>58</v>
      </c>
      <c r="AQ2" s="1" t="s">
        <v>58</v>
      </c>
      <c r="AR2" s="1" t="s">
        <v>58</v>
      </c>
      <c r="AS2" s="1" t="s">
        <v>59</v>
      </c>
      <c r="AT2" s="1" t="s">
        <v>59</v>
      </c>
      <c r="AU2" s="1" t="s">
        <v>59</v>
      </c>
      <c r="AV2" s="1" t="s">
        <v>59</v>
      </c>
      <c r="AW2" s="1" t="s">
        <v>59</v>
      </c>
      <c r="AX2" s="1" t="s">
        <v>60</v>
      </c>
      <c r="AY2" s="1" t="s">
        <v>60</v>
      </c>
      <c r="AZ2" s="1" t="s">
        <v>60</v>
      </c>
      <c r="BA2" s="1" t="s">
        <v>60</v>
      </c>
      <c r="BB2" s="1" t="s">
        <v>60</v>
      </c>
      <c r="BC2" s="1" t="s">
        <v>61</v>
      </c>
      <c r="BD2" s="1" t="s">
        <v>61</v>
      </c>
      <c r="BE2" s="1" t="s">
        <v>61</v>
      </c>
      <c r="BF2" s="1" t="s">
        <v>61</v>
      </c>
      <c r="BG2" s="1" t="s">
        <v>61</v>
      </c>
      <c r="BH2" s="1" t="s">
        <v>62</v>
      </c>
      <c r="BI2" s="1" t="s">
        <v>62</v>
      </c>
      <c r="BJ2" s="1" t="s">
        <v>62</v>
      </c>
      <c r="BK2" s="1" t="s">
        <v>62</v>
      </c>
      <c r="BL2" s="1" t="s">
        <v>62</v>
      </c>
      <c r="BM2" s="1" t="s">
        <v>62</v>
      </c>
      <c r="BN2" s="1" t="s">
        <v>62</v>
      </c>
      <c r="BO2" s="1" t="s">
        <v>62</v>
      </c>
      <c r="BP2" s="1" t="s">
        <v>62</v>
      </c>
      <c r="BQ2" s="1" t="s">
        <v>62</v>
      </c>
      <c r="BR2" s="1" t="s">
        <v>62</v>
      </c>
      <c r="BS2" s="1" t="s">
        <v>63</v>
      </c>
      <c r="BT2" s="1" t="s">
        <v>63</v>
      </c>
      <c r="BU2" s="1" t="s">
        <v>63</v>
      </c>
      <c r="BV2" s="1" t="s">
        <v>63</v>
      </c>
      <c r="BW2" s="1" t="s">
        <v>63</v>
      </c>
      <c r="BX2" s="1" t="s">
        <v>63</v>
      </c>
      <c r="BY2" s="1" t="s">
        <v>63</v>
      </c>
      <c r="BZ2" s="1" t="s">
        <v>63</v>
      </c>
      <c r="CA2" s="1" t="s">
        <v>63</v>
      </c>
      <c r="CB2" s="1" t="s">
        <v>64</v>
      </c>
      <c r="CC2" s="1" t="s">
        <v>64</v>
      </c>
      <c r="CD2" s="1" t="s">
        <v>64</v>
      </c>
      <c r="CE2" s="1" t="s">
        <v>64</v>
      </c>
      <c r="CF2" s="1" t="s">
        <v>64</v>
      </c>
      <c r="CG2" s="1" t="s">
        <v>64</v>
      </c>
      <c r="CH2" s="1" t="s">
        <v>64</v>
      </c>
      <c r="CI2" s="1" t="s">
        <v>64</v>
      </c>
      <c r="CJ2" s="1" t="s">
        <v>64</v>
      </c>
      <c r="CK2" s="1" t="s">
        <v>64</v>
      </c>
      <c r="CL2" s="1" t="s">
        <v>64</v>
      </c>
      <c r="CM2" s="3" t="s">
        <v>65</v>
      </c>
      <c r="CN2" s="3" t="s">
        <v>65</v>
      </c>
      <c r="CO2" s="1" t="s">
        <v>66</v>
      </c>
      <c r="CP2" s="1" t="s">
        <v>66</v>
      </c>
      <c r="CQ2" s="1" t="s">
        <v>66</v>
      </c>
      <c r="CR2" s="1" t="s">
        <v>66</v>
      </c>
      <c r="CS2" s="1" t="s">
        <v>66</v>
      </c>
      <c r="CT2" s="1" t="s">
        <v>66</v>
      </c>
      <c r="CU2" s="1" t="s">
        <v>66</v>
      </c>
      <c r="CV2" s="1" t="s">
        <v>66</v>
      </c>
      <c r="CW2" s="1" t="s">
        <v>66</v>
      </c>
      <c r="CX2" s="1" t="s">
        <v>66</v>
      </c>
      <c r="CY2" s="1" t="s">
        <v>66</v>
      </c>
      <c r="CZ2" s="1" t="s">
        <v>66</v>
      </c>
      <c r="DA2" s="1" t="s">
        <v>66</v>
      </c>
      <c r="DB2" s="1" t="s">
        <v>66</v>
      </c>
      <c r="DC2" s="1" t="s">
        <v>66</v>
      </c>
      <c r="DD2" s="1" t="s">
        <v>66</v>
      </c>
      <c r="DE2" s="1" t="s">
        <v>66</v>
      </c>
      <c r="DF2" s="1" t="s">
        <v>66</v>
      </c>
      <c r="DG2" s="1" t="s">
        <v>66</v>
      </c>
      <c r="DH2" s="1" t="s">
        <v>66</v>
      </c>
      <c r="DI2" s="1" t="s">
        <v>66</v>
      </c>
      <c r="DJ2" s="1" t="s">
        <v>67</v>
      </c>
      <c r="DK2" s="1" t="s">
        <v>67</v>
      </c>
      <c r="DL2" s="1" t="s">
        <v>67</v>
      </c>
      <c r="DM2" s="1" t="s">
        <v>67</v>
      </c>
      <c r="DN2" s="1" t="s">
        <v>67</v>
      </c>
      <c r="DO2" s="1" t="s">
        <v>67</v>
      </c>
      <c r="DP2" s="1" t="s">
        <v>67</v>
      </c>
      <c r="DQ2" s="1" t="s">
        <v>68</v>
      </c>
      <c r="DR2" s="1" t="s">
        <v>68</v>
      </c>
      <c r="DS2" s="1" t="s">
        <v>68</v>
      </c>
      <c r="DT2" s="1" t="s">
        <v>68</v>
      </c>
      <c r="DU2" s="1" t="s">
        <v>68</v>
      </c>
      <c r="DV2" s="1" t="s">
        <v>68</v>
      </c>
      <c r="DW2" s="1" t="s">
        <v>68</v>
      </c>
      <c r="DX2" s="1" t="s">
        <v>68</v>
      </c>
      <c r="DY2" s="1" t="s">
        <v>69</v>
      </c>
      <c r="DZ2" s="1" t="s">
        <v>69</v>
      </c>
      <c r="EA2" s="1" t="s">
        <v>69</v>
      </c>
      <c r="EB2" s="1" t="s">
        <v>69</v>
      </c>
      <c r="EC2" s="1" t="s">
        <v>70</v>
      </c>
      <c r="ED2" s="1" t="s">
        <v>70</v>
      </c>
      <c r="EE2" s="1" t="s">
        <v>70</v>
      </c>
      <c r="EF2" s="1" t="s">
        <v>70</v>
      </c>
      <c r="EG2" s="1" t="s">
        <v>70</v>
      </c>
      <c r="EH2" s="1" t="s">
        <v>70</v>
      </c>
      <c r="EI2" s="3" t="s">
        <v>71</v>
      </c>
      <c r="EJ2" s="3" t="s">
        <v>71</v>
      </c>
      <c r="EK2" s="3" t="s">
        <v>71</v>
      </c>
      <c r="EL2" s="3" t="s">
        <v>71</v>
      </c>
      <c r="EM2" s="3" t="s">
        <v>71</v>
      </c>
      <c r="EN2" s="3" t="s">
        <v>71</v>
      </c>
      <c r="EO2" s="3" t="s">
        <v>71</v>
      </c>
      <c r="EP2" s="3" t="s">
        <v>71</v>
      </c>
      <c r="EQ2" s="1" t="s">
        <v>72</v>
      </c>
      <c r="ER2" s="1" t="s">
        <v>72</v>
      </c>
      <c r="ES2" s="1" t="s">
        <v>73</v>
      </c>
      <c r="ET2" s="1" t="s">
        <v>73</v>
      </c>
      <c r="EU2" s="1" t="s">
        <v>73</v>
      </c>
      <c r="EV2" s="1" t="s">
        <v>73</v>
      </c>
      <c r="EW2" s="1" t="s">
        <v>73</v>
      </c>
      <c r="EX2" s="1" t="s">
        <v>73</v>
      </c>
      <c r="EY2" s="1" t="s">
        <v>73</v>
      </c>
      <c r="EZ2" s="1" t="s">
        <v>74</v>
      </c>
      <c r="FA2" s="1" t="s">
        <v>74</v>
      </c>
      <c r="FB2" s="1" t="s">
        <v>75</v>
      </c>
      <c r="FC2" s="1" t="s">
        <v>75</v>
      </c>
      <c r="FD2" s="1" t="s">
        <v>76</v>
      </c>
      <c r="FE2" s="1" t="s">
        <v>76</v>
      </c>
      <c r="FF2" s="1" t="s">
        <v>76</v>
      </c>
      <c r="FG2" s="1" t="s">
        <v>76</v>
      </c>
      <c r="FH2" s="1" t="s">
        <v>76</v>
      </c>
      <c r="FI2" s="1" t="s">
        <v>76</v>
      </c>
      <c r="FJ2" s="1" t="s">
        <v>76</v>
      </c>
      <c r="FK2" s="1" t="s">
        <v>76</v>
      </c>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row>
    <row r="3" spans="1:1634" s="11" customFormat="1" x14ac:dyDescent="0.3">
      <c r="A3" s="1" t="s">
        <v>79</v>
      </c>
      <c r="B3" s="1" t="s">
        <v>80</v>
      </c>
      <c r="C3" s="1" t="s">
        <v>10</v>
      </c>
      <c r="D3" s="1" t="s">
        <v>81</v>
      </c>
      <c r="E3" s="1" t="s">
        <v>10</v>
      </c>
      <c r="F3" s="1" t="s">
        <v>82</v>
      </c>
      <c r="G3" s="1" t="s">
        <v>83</v>
      </c>
      <c r="H3" s="1" t="s">
        <v>84</v>
      </c>
      <c r="I3" s="1" t="s">
        <v>85</v>
      </c>
      <c r="J3" s="1" t="s">
        <v>10</v>
      </c>
      <c r="K3" s="1" t="s">
        <v>86</v>
      </c>
      <c r="L3" s="1" t="s">
        <v>87</v>
      </c>
      <c r="M3" s="1" t="s">
        <v>88</v>
      </c>
      <c r="N3" s="1" t="s">
        <v>89</v>
      </c>
      <c r="O3" s="1" t="s">
        <v>90</v>
      </c>
      <c r="P3" s="1" t="s">
        <v>91</v>
      </c>
      <c r="Q3" s="1" t="s">
        <v>10</v>
      </c>
      <c r="R3" s="1" t="s">
        <v>92</v>
      </c>
      <c r="S3" s="1" t="s">
        <v>93</v>
      </c>
      <c r="T3" s="1" t="s">
        <v>94</v>
      </c>
      <c r="U3" s="1" t="s">
        <v>95</v>
      </c>
      <c r="V3" s="1" t="s">
        <v>96</v>
      </c>
      <c r="W3" s="1" t="s">
        <v>10</v>
      </c>
      <c r="X3" s="1" t="s">
        <v>97</v>
      </c>
      <c r="Y3" s="1" t="s">
        <v>98</v>
      </c>
      <c r="Z3" s="1" t="s">
        <v>10</v>
      </c>
      <c r="AA3" s="1" t="s">
        <v>99</v>
      </c>
      <c r="AB3" s="1" t="s">
        <v>100</v>
      </c>
      <c r="AC3" s="1" t="s">
        <v>101</v>
      </c>
      <c r="AD3" s="1" t="s">
        <v>102</v>
      </c>
      <c r="AE3" s="1" t="s">
        <v>103</v>
      </c>
      <c r="AF3" s="1" t="s">
        <v>10</v>
      </c>
      <c r="AG3" s="1" t="s">
        <v>104</v>
      </c>
      <c r="AH3" s="1" t="s">
        <v>105</v>
      </c>
      <c r="AI3" s="1" t="s">
        <v>106</v>
      </c>
      <c r="AJ3" s="1" t="s">
        <v>107</v>
      </c>
      <c r="AK3" s="1" t="s">
        <v>108</v>
      </c>
      <c r="AL3" s="1" t="s">
        <v>109</v>
      </c>
      <c r="AM3" s="1" t="s">
        <v>110</v>
      </c>
      <c r="AN3" s="1" t="s">
        <v>111</v>
      </c>
      <c r="AO3" s="1" t="s">
        <v>112</v>
      </c>
      <c r="AP3" s="1" t="s">
        <v>10</v>
      </c>
      <c r="AQ3" s="1" t="s">
        <v>113</v>
      </c>
      <c r="AR3" s="1" t="s">
        <v>114</v>
      </c>
      <c r="AS3" s="1" t="s">
        <v>115</v>
      </c>
      <c r="AT3" s="1" t="s">
        <v>116</v>
      </c>
      <c r="AU3" s="1" t="s">
        <v>10</v>
      </c>
      <c r="AV3" s="1" t="s">
        <v>117</v>
      </c>
      <c r="AW3" s="1" t="s">
        <v>118</v>
      </c>
      <c r="AX3" s="1" t="s">
        <v>119</v>
      </c>
      <c r="AY3" s="1" t="s">
        <v>120</v>
      </c>
      <c r="AZ3" s="1" t="s">
        <v>121</v>
      </c>
      <c r="BA3" s="1" t="s">
        <v>10</v>
      </c>
      <c r="BB3" s="1" t="s">
        <v>122</v>
      </c>
      <c r="BC3" s="1" t="s">
        <v>123</v>
      </c>
      <c r="BD3" s="1" t="s">
        <v>124</v>
      </c>
      <c r="BE3" s="1" t="s">
        <v>125</v>
      </c>
      <c r="BF3" s="1" t="s">
        <v>126</v>
      </c>
      <c r="BG3" s="1" t="s">
        <v>10</v>
      </c>
      <c r="BH3" s="1" t="s">
        <v>127</v>
      </c>
      <c r="BI3" s="1" t="s">
        <v>128</v>
      </c>
      <c r="BJ3" s="1" t="s">
        <v>129</v>
      </c>
      <c r="BK3" s="1" t="s">
        <v>130</v>
      </c>
      <c r="BL3" s="1" t="s">
        <v>131</v>
      </c>
      <c r="BM3" s="1" t="s">
        <v>132</v>
      </c>
      <c r="BN3" s="1" t="s">
        <v>133</v>
      </c>
      <c r="BO3" s="1" t="s">
        <v>10</v>
      </c>
      <c r="BP3" s="1" t="s">
        <v>134</v>
      </c>
      <c r="BQ3" s="1" t="s">
        <v>135</v>
      </c>
      <c r="BR3" s="1" t="s">
        <v>136</v>
      </c>
      <c r="BS3" s="1" t="s">
        <v>137</v>
      </c>
      <c r="BT3" s="1" t="s">
        <v>138</v>
      </c>
      <c r="BU3" s="1" t="s">
        <v>139</v>
      </c>
      <c r="BV3" s="1" t="s">
        <v>140</v>
      </c>
      <c r="BW3" s="1" t="s">
        <v>141</v>
      </c>
      <c r="BX3" s="1" t="s">
        <v>142</v>
      </c>
      <c r="BY3" s="1" t="s">
        <v>10</v>
      </c>
      <c r="BZ3" s="1" t="s">
        <v>143</v>
      </c>
      <c r="CA3" s="1" t="s">
        <v>144</v>
      </c>
      <c r="CB3" s="1" t="s">
        <v>145</v>
      </c>
      <c r="CC3" s="1" t="s">
        <v>146</v>
      </c>
      <c r="CD3" s="1" t="s">
        <v>147</v>
      </c>
      <c r="CE3" s="1" t="s">
        <v>148</v>
      </c>
      <c r="CF3" s="1" t="s">
        <v>149</v>
      </c>
      <c r="CG3" s="1" t="s">
        <v>10</v>
      </c>
      <c r="CH3" s="1" t="s">
        <v>150</v>
      </c>
      <c r="CI3" s="1" t="s">
        <v>151</v>
      </c>
      <c r="CJ3" s="1" t="s">
        <v>152</v>
      </c>
      <c r="CK3" s="1" t="s">
        <v>153</v>
      </c>
      <c r="CL3" s="1" t="s">
        <v>154</v>
      </c>
      <c r="CM3" s="1" t="s">
        <v>155</v>
      </c>
      <c r="CN3" s="1" t="s">
        <v>10</v>
      </c>
      <c r="CO3" s="1" t="s">
        <v>156</v>
      </c>
      <c r="CP3" s="1" t="s">
        <v>157</v>
      </c>
      <c r="CQ3" s="1" t="s">
        <v>158</v>
      </c>
      <c r="CR3" s="1" t="s">
        <v>159</v>
      </c>
      <c r="CS3" s="1" t="s">
        <v>160</v>
      </c>
      <c r="CT3" s="1" t="s">
        <v>161</v>
      </c>
      <c r="CU3" s="1" t="s">
        <v>162</v>
      </c>
      <c r="CV3" s="1" t="s">
        <v>163</v>
      </c>
      <c r="CW3" s="1" t="s">
        <v>164</v>
      </c>
      <c r="CX3" s="1" t="s">
        <v>10</v>
      </c>
      <c r="CY3" s="1" t="s">
        <v>165</v>
      </c>
      <c r="CZ3" s="1" t="s">
        <v>166</v>
      </c>
      <c r="DA3" s="1" t="s">
        <v>167</v>
      </c>
      <c r="DB3" s="1" t="s">
        <v>168</v>
      </c>
      <c r="DC3" s="1" t="s">
        <v>169</v>
      </c>
      <c r="DD3" s="1" t="s">
        <v>170</v>
      </c>
      <c r="DE3" s="1" t="s">
        <v>171</v>
      </c>
      <c r="DF3" s="1" t="s">
        <v>172</v>
      </c>
      <c r="DG3" s="1" t="s">
        <v>173</v>
      </c>
      <c r="DH3" s="1" t="s">
        <v>174</v>
      </c>
      <c r="DI3" s="1" t="s">
        <v>175</v>
      </c>
      <c r="DJ3" s="1" t="s">
        <v>176</v>
      </c>
      <c r="DK3" s="1" t="s">
        <v>177</v>
      </c>
      <c r="DL3" s="1" t="s">
        <v>178</v>
      </c>
      <c r="DM3" s="1" t="s">
        <v>179</v>
      </c>
      <c r="DN3" s="1" t="s">
        <v>180</v>
      </c>
      <c r="DO3" s="1" t="s">
        <v>181</v>
      </c>
      <c r="DP3" s="1" t="s">
        <v>10</v>
      </c>
      <c r="DQ3" s="1" t="s">
        <v>182</v>
      </c>
      <c r="DR3" s="1" t="s">
        <v>183</v>
      </c>
      <c r="DS3" s="1" t="s">
        <v>184</v>
      </c>
      <c r="DT3" s="1" t="s">
        <v>185</v>
      </c>
      <c r="DU3" s="1" t="s">
        <v>186</v>
      </c>
      <c r="DV3" s="1" t="s">
        <v>10</v>
      </c>
      <c r="DW3" s="1" t="s">
        <v>187</v>
      </c>
      <c r="DX3" s="1" t="s">
        <v>188</v>
      </c>
      <c r="DY3" s="1" t="s">
        <v>189</v>
      </c>
      <c r="DZ3" s="1" t="s">
        <v>190</v>
      </c>
      <c r="EA3" s="1" t="s">
        <v>191</v>
      </c>
      <c r="EB3" s="1" t="s">
        <v>10</v>
      </c>
      <c r="EC3" s="1" t="s">
        <v>192</v>
      </c>
      <c r="ED3" s="1" t="s">
        <v>193</v>
      </c>
      <c r="EE3" s="1" t="s">
        <v>194</v>
      </c>
      <c r="EF3" s="1" t="s">
        <v>195</v>
      </c>
      <c r="EG3" s="1" t="s">
        <v>10</v>
      </c>
      <c r="EH3" s="1" t="s">
        <v>196</v>
      </c>
      <c r="EI3" s="1" t="s">
        <v>197</v>
      </c>
      <c r="EJ3" s="1" t="s">
        <v>198</v>
      </c>
      <c r="EK3" s="1" t="s">
        <v>199</v>
      </c>
      <c r="EL3" s="1" t="s">
        <v>200</v>
      </c>
      <c r="EM3" s="1" t="s">
        <v>201</v>
      </c>
      <c r="EN3" s="1" t="s">
        <v>10</v>
      </c>
      <c r="EO3" s="1" t="s">
        <v>202</v>
      </c>
      <c r="EP3" s="1" t="s">
        <v>203</v>
      </c>
      <c r="EQ3" s="1" t="s">
        <v>72</v>
      </c>
      <c r="ER3" s="1" t="s">
        <v>10</v>
      </c>
      <c r="ES3" s="1" t="s">
        <v>204</v>
      </c>
      <c r="ET3" s="1" t="s">
        <v>10</v>
      </c>
      <c r="EU3" s="1" t="s">
        <v>205</v>
      </c>
      <c r="EV3" s="1" t="s">
        <v>206</v>
      </c>
      <c r="EW3" s="1" t="s">
        <v>207</v>
      </c>
      <c r="EX3" s="1" t="s">
        <v>208</v>
      </c>
      <c r="EY3" s="1" t="s">
        <v>209</v>
      </c>
      <c r="EZ3" s="1" t="s">
        <v>74</v>
      </c>
      <c r="FA3" s="1" t="s">
        <v>10</v>
      </c>
      <c r="FB3" s="1" t="s">
        <v>75</v>
      </c>
      <c r="FC3" s="1" t="s">
        <v>10</v>
      </c>
      <c r="FD3" s="1" t="s">
        <v>210</v>
      </c>
      <c r="FE3" s="1" t="s">
        <v>211</v>
      </c>
      <c r="FF3" s="1" t="s">
        <v>212</v>
      </c>
      <c r="FG3" s="1" t="s">
        <v>213</v>
      </c>
      <c r="FH3" s="1" t="s">
        <v>10</v>
      </c>
      <c r="FI3" s="1" t="s">
        <v>214</v>
      </c>
      <c r="FJ3" s="1" t="s">
        <v>215</v>
      </c>
      <c r="FK3" s="1" t="s">
        <v>216</v>
      </c>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row>
    <row r="4" spans="1:1634" s="11" customFormat="1" x14ac:dyDescent="0.3">
      <c r="A4" s="1" t="s">
        <v>217</v>
      </c>
      <c r="B4" s="1" t="s">
        <v>218</v>
      </c>
      <c r="C4" s="1" t="s">
        <v>219</v>
      </c>
      <c r="D4" s="1" t="s">
        <v>220</v>
      </c>
      <c r="E4" s="1" t="s">
        <v>22</v>
      </c>
      <c r="F4" s="1" t="s">
        <v>221</v>
      </c>
      <c r="G4" s="1" t="s">
        <v>222</v>
      </c>
      <c r="H4" s="1" t="s">
        <v>223</v>
      </c>
      <c r="I4" s="1" t="s">
        <v>224</v>
      </c>
      <c r="J4" s="1" t="s">
        <v>225</v>
      </c>
      <c r="K4" s="1" t="s">
        <v>226</v>
      </c>
      <c r="L4" s="1" t="s">
        <v>227</v>
      </c>
      <c r="M4" s="1" t="s">
        <v>228</v>
      </c>
      <c r="N4" s="1" t="s">
        <v>229</v>
      </c>
      <c r="O4" s="1" t="s">
        <v>230</v>
      </c>
      <c r="P4" s="1" t="s">
        <v>231</v>
      </c>
      <c r="Q4" s="1" t="s">
        <v>232</v>
      </c>
      <c r="R4" s="1" t="s">
        <v>233</v>
      </c>
      <c r="S4" s="1" t="s">
        <v>234</v>
      </c>
      <c r="T4" s="1" t="s">
        <v>235</v>
      </c>
      <c r="U4" s="1" t="s">
        <v>236</v>
      </c>
      <c r="V4" s="1" t="s">
        <v>237</v>
      </c>
      <c r="W4" s="1" t="s">
        <v>238</v>
      </c>
      <c r="X4" s="1" t="s">
        <v>239</v>
      </c>
      <c r="Y4" s="1" t="s">
        <v>240</v>
      </c>
      <c r="Z4" s="1" t="s">
        <v>241</v>
      </c>
      <c r="AA4" s="1" t="s">
        <v>242</v>
      </c>
      <c r="AB4" s="1" t="s">
        <v>243</v>
      </c>
      <c r="AC4" s="1" t="s">
        <v>244</v>
      </c>
      <c r="AD4" s="1" t="s">
        <v>245</v>
      </c>
      <c r="AE4" s="1" t="s">
        <v>246</v>
      </c>
      <c r="AF4" s="1" t="s">
        <v>247</v>
      </c>
      <c r="AG4" s="1" t="s">
        <v>248</v>
      </c>
      <c r="AH4" s="1" t="s">
        <v>249</v>
      </c>
      <c r="AI4" s="1" t="s">
        <v>250</v>
      </c>
      <c r="AJ4" s="1" t="s">
        <v>251</v>
      </c>
      <c r="AK4" s="1" t="s">
        <v>252</v>
      </c>
      <c r="AL4" s="1" t="s">
        <v>253</v>
      </c>
      <c r="AM4" s="1" t="s">
        <v>254</v>
      </c>
      <c r="AN4" s="1" t="s">
        <v>255</v>
      </c>
      <c r="AO4" s="1" t="s">
        <v>256</v>
      </c>
      <c r="AP4" s="1" t="s">
        <v>257</v>
      </c>
      <c r="AQ4" s="1" t="s">
        <v>258</v>
      </c>
      <c r="AR4" s="1" t="s">
        <v>259</v>
      </c>
      <c r="AS4" s="1" t="s">
        <v>260</v>
      </c>
      <c r="AT4" s="1" t="s">
        <v>261</v>
      </c>
      <c r="AU4" s="1" t="s">
        <v>262</v>
      </c>
      <c r="AV4" s="1" t="s">
        <v>263</v>
      </c>
      <c r="AW4" s="1" t="s">
        <v>264</v>
      </c>
      <c r="AX4" s="1" t="s">
        <v>265</v>
      </c>
      <c r="AY4" s="1" t="s">
        <v>266</v>
      </c>
      <c r="AZ4" s="1" t="s">
        <v>267</v>
      </c>
      <c r="BA4" s="1" t="s">
        <v>268</v>
      </c>
      <c r="BB4" s="1" t="s">
        <v>269</v>
      </c>
      <c r="BC4" s="1" t="s">
        <v>270</v>
      </c>
      <c r="BD4" s="1" t="s">
        <v>271</v>
      </c>
      <c r="BE4" s="1" t="s">
        <v>272</v>
      </c>
      <c r="BF4" s="1" t="s">
        <v>273</v>
      </c>
      <c r="BG4" s="1" t="s">
        <v>274</v>
      </c>
      <c r="BH4" s="1" t="s">
        <v>275</v>
      </c>
      <c r="BI4" s="1" t="s">
        <v>276</v>
      </c>
      <c r="BJ4" s="1" t="s">
        <v>277</v>
      </c>
      <c r="BK4" s="1" t="s">
        <v>278</v>
      </c>
      <c r="BL4" s="1" t="s">
        <v>279</v>
      </c>
      <c r="BM4" s="1" t="s">
        <v>280</v>
      </c>
      <c r="BN4" s="1" t="s">
        <v>281</v>
      </c>
      <c r="BO4" s="1" t="s">
        <v>282</v>
      </c>
      <c r="BP4" s="1" t="s">
        <v>283</v>
      </c>
      <c r="BQ4" s="1" t="s">
        <v>284</v>
      </c>
      <c r="BR4" s="1" t="s">
        <v>285</v>
      </c>
      <c r="BS4" s="1" t="s">
        <v>286</v>
      </c>
      <c r="BT4" s="1" t="s">
        <v>287</v>
      </c>
      <c r="BU4" s="1" t="s">
        <v>288</v>
      </c>
      <c r="BV4" s="1" t="s">
        <v>289</v>
      </c>
      <c r="BW4" s="1" t="s">
        <v>290</v>
      </c>
      <c r="BX4" s="1" t="s">
        <v>291</v>
      </c>
      <c r="BY4" s="1" t="s">
        <v>292</v>
      </c>
      <c r="BZ4" s="1" t="s">
        <v>293</v>
      </c>
      <c r="CA4" s="1" t="s">
        <v>294</v>
      </c>
      <c r="CB4" s="1" t="s">
        <v>295</v>
      </c>
      <c r="CC4" s="1" t="s">
        <v>296</v>
      </c>
      <c r="CD4" s="1" t="s">
        <v>297</v>
      </c>
      <c r="CE4" s="1" t="s">
        <v>298</v>
      </c>
      <c r="CF4" s="1" t="s">
        <v>299</v>
      </c>
      <c r="CG4" s="1" t="s">
        <v>300</v>
      </c>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row>
    <row r="5" spans="1:1634" s="11" customFormat="1" x14ac:dyDescent="0.3">
      <c r="A5" s="4" t="s">
        <v>301</v>
      </c>
      <c r="B5" s="5" t="s">
        <v>218</v>
      </c>
      <c r="C5" s="5" t="s">
        <v>218</v>
      </c>
      <c r="D5" s="5" t="s">
        <v>218</v>
      </c>
      <c r="E5" s="5" t="s">
        <v>218</v>
      </c>
      <c r="F5" s="5" t="s">
        <v>218</v>
      </c>
      <c r="G5" s="5" t="s">
        <v>218</v>
      </c>
      <c r="H5" s="5" t="s">
        <v>218</v>
      </c>
      <c r="I5" s="5" t="s">
        <v>218</v>
      </c>
      <c r="J5" s="5" t="s">
        <v>218</v>
      </c>
      <c r="K5" s="5" t="s">
        <v>218</v>
      </c>
      <c r="L5" s="5" t="s">
        <v>218</v>
      </c>
      <c r="M5" s="5" t="s">
        <v>218</v>
      </c>
      <c r="N5" s="5" t="s">
        <v>218</v>
      </c>
      <c r="O5" s="5" t="s">
        <v>218</v>
      </c>
      <c r="P5" s="5" t="s">
        <v>218</v>
      </c>
      <c r="Q5" s="5" t="s">
        <v>218</v>
      </c>
      <c r="R5" s="5" t="s">
        <v>218</v>
      </c>
      <c r="S5" s="5" t="s">
        <v>218</v>
      </c>
      <c r="T5" s="5" t="s">
        <v>218</v>
      </c>
      <c r="U5" s="5" t="s">
        <v>218</v>
      </c>
      <c r="V5" s="5" t="s">
        <v>218</v>
      </c>
      <c r="W5" s="5" t="s">
        <v>218</v>
      </c>
      <c r="X5" s="5" t="s">
        <v>218</v>
      </c>
      <c r="Y5" s="5" t="s">
        <v>218</v>
      </c>
      <c r="Z5" s="5" t="s">
        <v>218</v>
      </c>
      <c r="AA5" s="5" t="s">
        <v>218</v>
      </c>
      <c r="AB5" s="5" t="s">
        <v>218</v>
      </c>
      <c r="AC5" s="5" t="s">
        <v>219</v>
      </c>
      <c r="AD5" s="5" t="s">
        <v>219</v>
      </c>
      <c r="AE5" s="5" t="s">
        <v>219</v>
      </c>
      <c r="AF5" s="5" t="s">
        <v>219</v>
      </c>
      <c r="AG5" s="5" t="s">
        <v>219</v>
      </c>
      <c r="AH5" s="5" t="s">
        <v>219</v>
      </c>
      <c r="AI5" s="5" t="s">
        <v>219</v>
      </c>
      <c r="AJ5" s="5" t="s">
        <v>219</v>
      </c>
      <c r="AK5" s="5" t="s">
        <v>219</v>
      </c>
      <c r="AL5" s="5" t="s">
        <v>219</v>
      </c>
      <c r="AM5" s="5" t="s">
        <v>219</v>
      </c>
      <c r="AN5" s="5" t="s">
        <v>219</v>
      </c>
      <c r="AO5" s="5" t="s">
        <v>220</v>
      </c>
      <c r="AP5" s="5" t="s">
        <v>220</v>
      </c>
      <c r="AQ5" s="5" t="s">
        <v>220</v>
      </c>
      <c r="AR5" s="5" t="s">
        <v>220</v>
      </c>
      <c r="AS5" s="5" t="s">
        <v>220</v>
      </c>
      <c r="AT5" s="5" t="s">
        <v>220</v>
      </c>
      <c r="AU5" s="5" t="s">
        <v>220</v>
      </c>
      <c r="AV5" s="5" t="s">
        <v>220</v>
      </c>
      <c r="AW5" s="5" t="s">
        <v>220</v>
      </c>
      <c r="AX5" s="5" t="s">
        <v>220</v>
      </c>
      <c r="AY5" s="5" t="s">
        <v>220</v>
      </c>
      <c r="AZ5" s="5" t="s">
        <v>220</v>
      </c>
      <c r="BA5" s="5" t="s">
        <v>220</v>
      </c>
      <c r="BB5" s="5" t="s">
        <v>220</v>
      </c>
      <c r="BC5" s="5" t="s">
        <v>22</v>
      </c>
      <c r="BD5" s="5" t="s">
        <v>22</v>
      </c>
      <c r="BE5" s="5" t="s">
        <v>22</v>
      </c>
      <c r="BF5" s="5" t="s">
        <v>22</v>
      </c>
      <c r="BG5" s="5" t="s">
        <v>22</v>
      </c>
      <c r="BH5" s="5" t="s">
        <v>22</v>
      </c>
      <c r="BI5" s="5" t="s">
        <v>22</v>
      </c>
      <c r="BJ5" s="5" t="s">
        <v>22</v>
      </c>
      <c r="BK5" s="5" t="s">
        <v>22</v>
      </c>
      <c r="BL5" s="5" t="s">
        <v>22</v>
      </c>
      <c r="BM5" s="5" t="s">
        <v>22</v>
      </c>
      <c r="BN5" s="5" t="s">
        <v>22</v>
      </c>
      <c r="BO5" s="5" t="s">
        <v>22</v>
      </c>
      <c r="BP5" s="5" t="s">
        <v>22</v>
      </c>
      <c r="BQ5" s="5" t="s">
        <v>22</v>
      </c>
      <c r="BR5" s="5" t="s">
        <v>22</v>
      </c>
      <c r="BS5" s="5" t="s">
        <v>22</v>
      </c>
      <c r="BT5" s="5" t="s">
        <v>221</v>
      </c>
      <c r="BU5" s="5" t="s">
        <v>221</v>
      </c>
      <c r="BV5" s="5" t="s">
        <v>221</v>
      </c>
      <c r="BW5" s="5" t="s">
        <v>221</v>
      </c>
      <c r="BX5" s="5" t="s">
        <v>221</v>
      </c>
      <c r="BY5" s="5" t="s">
        <v>221</v>
      </c>
      <c r="BZ5" s="5" t="s">
        <v>221</v>
      </c>
      <c r="CA5" s="5" t="s">
        <v>221</v>
      </c>
      <c r="CB5" s="5" t="s">
        <v>221</v>
      </c>
      <c r="CC5" s="5" t="s">
        <v>221</v>
      </c>
      <c r="CD5" s="5" t="s">
        <v>221</v>
      </c>
      <c r="CE5" s="5" t="s">
        <v>221</v>
      </c>
      <c r="CF5" s="5" t="s">
        <v>221</v>
      </c>
      <c r="CG5" s="5" t="s">
        <v>221</v>
      </c>
      <c r="CH5" s="5" t="s">
        <v>221</v>
      </c>
      <c r="CI5" s="5" t="s">
        <v>221</v>
      </c>
      <c r="CJ5" s="5" t="s">
        <v>221</v>
      </c>
      <c r="CK5" s="5" t="s">
        <v>221</v>
      </c>
      <c r="CL5" s="5" t="s">
        <v>222</v>
      </c>
      <c r="CM5" s="5" t="s">
        <v>222</v>
      </c>
      <c r="CN5" s="5" t="s">
        <v>222</v>
      </c>
      <c r="CO5" s="5" t="s">
        <v>222</v>
      </c>
      <c r="CP5" s="5" t="s">
        <v>222</v>
      </c>
      <c r="CQ5" s="5" t="s">
        <v>222</v>
      </c>
      <c r="CR5" s="5" t="s">
        <v>222</v>
      </c>
      <c r="CS5" s="5" t="s">
        <v>222</v>
      </c>
      <c r="CT5" s="5" t="s">
        <v>222</v>
      </c>
      <c r="CU5" s="5" t="s">
        <v>222</v>
      </c>
      <c r="CV5" s="5" t="s">
        <v>222</v>
      </c>
      <c r="CW5" s="5" t="s">
        <v>222</v>
      </c>
      <c r="CX5" s="5" t="s">
        <v>222</v>
      </c>
      <c r="CY5" s="5" t="s">
        <v>222</v>
      </c>
      <c r="CZ5" s="5" t="s">
        <v>222</v>
      </c>
      <c r="DA5" s="5" t="s">
        <v>222</v>
      </c>
      <c r="DB5" s="5" t="s">
        <v>222</v>
      </c>
      <c r="DC5" s="5" t="s">
        <v>222</v>
      </c>
      <c r="DD5" s="5" t="s">
        <v>223</v>
      </c>
      <c r="DE5" s="5" t="s">
        <v>223</v>
      </c>
      <c r="DF5" s="5" t="s">
        <v>223</v>
      </c>
      <c r="DG5" s="5" t="s">
        <v>223</v>
      </c>
      <c r="DH5" s="5" t="s">
        <v>223</v>
      </c>
      <c r="DI5" s="5" t="s">
        <v>223</v>
      </c>
      <c r="DJ5" s="5" t="s">
        <v>223</v>
      </c>
      <c r="DK5" s="5" t="s">
        <v>224</v>
      </c>
      <c r="DL5" s="5" t="s">
        <v>224</v>
      </c>
      <c r="DM5" s="5" t="s">
        <v>224</v>
      </c>
      <c r="DN5" s="5" t="s">
        <v>224</v>
      </c>
      <c r="DO5" s="5" t="s">
        <v>224</v>
      </c>
      <c r="DP5" s="5" t="s">
        <v>224</v>
      </c>
      <c r="DQ5" s="5" t="s">
        <v>224</v>
      </c>
      <c r="DR5" s="5" t="s">
        <v>224</v>
      </c>
      <c r="DS5" s="5" t="s">
        <v>225</v>
      </c>
      <c r="DT5" s="5" t="s">
        <v>225</v>
      </c>
      <c r="DU5" s="5" t="s">
        <v>225</v>
      </c>
      <c r="DV5" s="5" t="s">
        <v>225</v>
      </c>
      <c r="DW5" s="5" t="s">
        <v>225</v>
      </c>
      <c r="DX5" s="5" t="s">
        <v>225</v>
      </c>
      <c r="DY5" s="5" t="s">
        <v>225</v>
      </c>
      <c r="DZ5" s="5" t="s">
        <v>225</v>
      </c>
      <c r="EA5" s="5" t="s">
        <v>225</v>
      </c>
      <c r="EB5" s="5" t="s">
        <v>225</v>
      </c>
      <c r="EC5" s="5" t="s">
        <v>225</v>
      </c>
      <c r="ED5" s="5" t="s">
        <v>225</v>
      </c>
      <c r="EE5" s="5" t="s">
        <v>226</v>
      </c>
      <c r="EF5" s="5" t="s">
        <v>226</v>
      </c>
      <c r="EG5" s="5" t="s">
        <v>226</v>
      </c>
      <c r="EH5" s="5" t="s">
        <v>226</v>
      </c>
      <c r="EI5" s="5" t="s">
        <v>226</v>
      </c>
      <c r="EJ5" s="5" t="s">
        <v>226</v>
      </c>
      <c r="EK5" s="5" t="s">
        <v>226</v>
      </c>
      <c r="EL5" s="5" t="s">
        <v>226</v>
      </c>
      <c r="EM5" s="5" t="s">
        <v>226</v>
      </c>
      <c r="EN5" s="5" t="s">
        <v>226</v>
      </c>
      <c r="EO5" s="5" t="s">
        <v>226</v>
      </c>
      <c r="EP5" s="5" t="s">
        <v>226</v>
      </c>
      <c r="EQ5" s="5" t="s">
        <v>227</v>
      </c>
      <c r="ER5" s="5" t="s">
        <v>227</v>
      </c>
      <c r="ES5" s="5" t="s">
        <v>227</v>
      </c>
      <c r="ET5" s="5" t="s">
        <v>227</v>
      </c>
      <c r="EU5" s="5" t="s">
        <v>227</v>
      </c>
      <c r="EV5" s="5" t="s">
        <v>227</v>
      </c>
      <c r="EW5" s="5" t="s">
        <v>228</v>
      </c>
      <c r="EX5" s="5" t="s">
        <v>228</v>
      </c>
      <c r="EY5" s="5" t="s">
        <v>228</v>
      </c>
      <c r="EZ5" s="5" t="s">
        <v>228</v>
      </c>
      <c r="FA5" s="5" t="s">
        <v>228</v>
      </c>
      <c r="FB5" s="5" t="s">
        <v>228</v>
      </c>
      <c r="FC5" s="5" t="s">
        <v>228</v>
      </c>
      <c r="FD5" s="5" t="s">
        <v>228</v>
      </c>
      <c r="FE5" s="5" t="s">
        <v>228</v>
      </c>
      <c r="FF5" s="5" t="s">
        <v>228</v>
      </c>
      <c r="FG5" s="5" t="s">
        <v>228</v>
      </c>
      <c r="FH5" s="5" t="s">
        <v>228</v>
      </c>
      <c r="FI5" s="5" t="s">
        <v>228</v>
      </c>
      <c r="FJ5" s="5" t="s">
        <v>228</v>
      </c>
      <c r="FK5" s="5" t="s">
        <v>228</v>
      </c>
      <c r="FL5" s="5" t="s">
        <v>228</v>
      </c>
      <c r="FM5" s="5" t="s">
        <v>228</v>
      </c>
      <c r="FN5" s="5" t="s">
        <v>228</v>
      </c>
      <c r="FO5" s="5" t="s">
        <v>228</v>
      </c>
      <c r="FP5" s="5" t="s">
        <v>228</v>
      </c>
      <c r="FQ5" s="5" t="s">
        <v>228</v>
      </c>
      <c r="FR5" s="5" t="s">
        <v>228</v>
      </c>
      <c r="FS5" s="5" t="s">
        <v>228</v>
      </c>
      <c r="FT5" s="5" t="s">
        <v>228</v>
      </c>
      <c r="FU5" s="5" t="s">
        <v>228</v>
      </c>
      <c r="FV5" s="5" t="s">
        <v>228</v>
      </c>
      <c r="FW5" s="5" t="s">
        <v>228</v>
      </c>
      <c r="FX5" s="5" t="s">
        <v>228</v>
      </c>
      <c r="FY5" s="5" t="s">
        <v>228</v>
      </c>
      <c r="FZ5" s="5" t="s">
        <v>228</v>
      </c>
      <c r="GA5" s="5" t="s">
        <v>228</v>
      </c>
      <c r="GB5" s="5" t="s">
        <v>228</v>
      </c>
      <c r="GC5" s="5" t="s">
        <v>228</v>
      </c>
      <c r="GD5" s="5" t="s">
        <v>228</v>
      </c>
      <c r="GE5" s="5" t="s">
        <v>229</v>
      </c>
      <c r="GF5" s="5" t="s">
        <v>229</v>
      </c>
      <c r="GG5" s="5" t="s">
        <v>229</v>
      </c>
      <c r="GH5" s="5" t="s">
        <v>229</v>
      </c>
      <c r="GI5" s="5" t="s">
        <v>229</v>
      </c>
      <c r="GJ5" s="5" t="s">
        <v>229</v>
      </c>
      <c r="GK5" s="5" t="s">
        <v>229</v>
      </c>
      <c r="GL5" s="5" t="s">
        <v>229</v>
      </c>
      <c r="GM5" s="5" t="s">
        <v>229</v>
      </c>
      <c r="GN5" s="5" t="s">
        <v>229</v>
      </c>
      <c r="GO5" s="5" t="s">
        <v>229</v>
      </c>
      <c r="GP5" s="5" t="s">
        <v>229</v>
      </c>
      <c r="GQ5" s="5" t="s">
        <v>229</v>
      </c>
      <c r="GR5" s="5" t="s">
        <v>229</v>
      </c>
      <c r="GS5" s="5" t="s">
        <v>230</v>
      </c>
      <c r="GT5" s="5" t="s">
        <v>230</v>
      </c>
      <c r="GU5" s="5" t="s">
        <v>230</v>
      </c>
      <c r="GV5" s="5" t="s">
        <v>230</v>
      </c>
      <c r="GW5" s="5" t="s">
        <v>230</v>
      </c>
      <c r="GX5" s="5" t="s">
        <v>230</v>
      </c>
      <c r="GY5" s="5" t="s">
        <v>230</v>
      </c>
      <c r="GZ5" s="5" t="s">
        <v>230</v>
      </c>
      <c r="HA5" s="5" t="s">
        <v>231</v>
      </c>
      <c r="HB5" s="5" t="s">
        <v>231</v>
      </c>
      <c r="HC5" s="5" t="s">
        <v>231</v>
      </c>
      <c r="HD5" s="5" t="s">
        <v>231</v>
      </c>
      <c r="HE5" s="5" t="s">
        <v>231</v>
      </c>
      <c r="HF5" s="5" t="s">
        <v>231</v>
      </c>
      <c r="HG5" s="5" t="s">
        <v>231</v>
      </c>
      <c r="HH5" s="5" t="s">
        <v>231</v>
      </c>
      <c r="HI5" s="5" t="s">
        <v>231</v>
      </c>
      <c r="HJ5" s="5" t="s">
        <v>231</v>
      </c>
      <c r="HK5" s="5" t="s">
        <v>231</v>
      </c>
      <c r="HL5" s="5" t="s">
        <v>231</v>
      </c>
      <c r="HM5" s="5" t="s">
        <v>231</v>
      </c>
      <c r="HN5" s="5" t="s">
        <v>231</v>
      </c>
      <c r="HO5" s="5" t="s">
        <v>231</v>
      </c>
      <c r="HP5" s="5" t="s">
        <v>231</v>
      </c>
      <c r="HQ5" s="5" t="s">
        <v>231</v>
      </c>
      <c r="HR5" s="5" t="s">
        <v>231</v>
      </c>
      <c r="HS5" s="5" t="s">
        <v>231</v>
      </c>
      <c r="HT5" s="5" t="s">
        <v>231</v>
      </c>
      <c r="HU5" s="5" t="s">
        <v>231</v>
      </c>
      <c r="HV5" s="5" t="s">
        <v>231</v>
      </c>
      <c r="HW5" s="5" t="s">
        <v>231</v>
      </c>
      <c r="HX5" s="5" t="s">
        <v>231</v>
      </c>
      <c r="HY5" s="5" t="s">
        <v>231</v>
      </c>
      <c r="HZ5" s="5" t="s">
        <v>231</v>
      </c>
      <c r="IA5" s="5" t="s">
        <v>231</v>
      </c>
      <c r="IB5" s="5" t="s">
        <v>231</v>
      </c>
      <c r="IC5" s="5" t="s">
        <v>231</v>
      </c>
      <c r="ID5" s="5" t="s">
        <v>231</v>
      </c>
      <c r="IE5" s="5" t="s">
        <v>231</v>
      </c>
      <c r="IF5" s="5" t="s">
        <v>231</v>
      </c>
      <c r="IG5" s="5" t="s">
        <v>231</v>
      </c>
      <c r="IH5" s="5" t="s">
        <v>231</v>
      </c>
      <c r="II5" s="5" t="s">
        <v>231</v>
      </c>
      <c r="IJ5" s="5" t="s">
        <v>231</v>
      </c>
      <c r="IK5" s="5" t="s">
        <v>231</v>
      </c>
      <c r="IL5" s="5" t="s">
        <v>231</v>
      </c>
      <c r="IM5" s="5" t="s">
        <v>231</v>
      </c>
      <c r="IN5" s="5" t="s">
        <v>231</v>
      </c>
      <c r="IO5" s="5" t="s">
        <v>231</v>
      </c>
      <c r="IP5" s="5" t="s">
        <v>231</v>
      </c>
      <c r="IQ5" s="5" t="s">
        <v>231</v>
      </c>
      <c r="IR5" s="5" t="s">
        <v>231</v>
      </c>
      <c r="IS5" s="5" t="s">
        <v>231</v>
      </c>
      <c r="IT5" s="5" t="s">
        <v>231</v>
      </c>
      <c r="IU5" s="5" t="s">
        <v>231</v>
      </c>
      <c r="IV5" s="5" t="s">
        <v>231</v>
      </c>
      <c r="IW5" s="5" t="s">
        <v>232</v>
      </c>
      <c r="IX5" s="5" t="s">
        <v>232</v>
      </c>
      <c r="IY5" s="5" t="s">
        <v>232</v>
      </c>
      <c r="IZ5" s="5" t="s">
        <v>232</v>
      </c>
      <c r="JA5" s="5" t="s">
        <v>232</v>
      </c>
      <c r="JB5" s="5" t="s">
        <v>232</v>
      </c>
      <c r="JC5" s="5" t="s">
        <v>232</v>
      </c>
      <c r="JD5" s="5" t="s">
        <v>232</v>
      </c>
      <c r="JE5" s="5" t="s">
        <v>232</v>
      </c>
      <c r="JF5" s="5" t="s">
        <v>232</v>
      </c>
      <c r="JG5" s="5" t="s">
        <v>232</v>
      </c>
      <c r="JH5" s="5" t="s">
        <v>232</v>
      </c>
      <c r="JI5" s="5" t="s">
        <v>232</v>
      </c>
      <c r="JJ5" s="5" t="s">
        <v>232</v>
      </c>
      <c r="JK5" s="5" t="s">
        <v>232</v>
      </c>
      <c r="JL5" s="5" t="s">
        <v>232</v>
      </c>
      <c r="JM5" s="5" t="s">
        <v>232</v>
      </c>
      <c r="JN5" s="5" t="s">
        <v>232</v>
      </c>
      <c r="JO5" s="5" t="s">
        <v>232</v>
      </c>
      <c r="JP5" s="5" t="s">
        <v>232</v>
      </c>
      <c r="JQ5" s="5" t="s">
        <v>232</v>
      </c>
      <c r="JR5" s="5" t="s">
        <v>232</v>
      </c>
      <c r="JS5" s="5" t="s">
        <v>233</v>
      </c>
      <c r="JT5" s="5" t="s">
        <v>233</v>
      </c>
      <c r="JU5" s="5" t="s">
        <v>233</v>
      </c>
      <c r="JV5" s="5" t="s">
        <v>233</v>
      </c>
      <c r="JW5" s="5" t="s">
        <v>233</v>
      </c>
      <c r="JX5" s="5" t="s">
        <v>233</v>
      </c>
      <c r="JY5" s="5" t="s">
        <v>233</v>
      </c>
      <c r="JZ5" s="5" t="s">
        <v>233</v>
      </c>
      <c r="KA5" s="5" t="s">
        <v>233</v>
      </c>
      <c r="KB5" s="5" t="s">
        <v>233</v>
      </c>
      <c r="KC5" s="5" t="s">
        <v>233</v>
      </c>
      <c r="KD5" s="5" t="s">
        <v>233</v>
      </c>
      <c r="KE5" s="5" t="s">
        <v>233</v>
      </c>
      <c r="KF5" s="5" t="s">
        <v>233</v>
      </c>
      <c r="KG5" s="5" t="s">
        <v>233</v>
      </c>
      <c r="KH5" s="5" t="s">
        <v>233</v>
      </c>
      <c r="KI5" s="5" t="s">
        <v>233</v>
      </c>
      <c r="KJ5" s="5" t="s">
        <v>233</v>
      </c>
      <c r="KK5" s="5" t="s">
        <v>233</v>
      </c>
      <c r="KL5" s="5" t="s">
        <v>233</v>
      </c>
      <c r="KM5" s="5" t="s">
        <v>233</v>
      </c>
      <c r="KN5" s="5" t="s">
        <v>233</v>
      </c>
      <c r="KO5" s="5" t="s">
        <v>233</v>
      </c>
      <c r="KP5" s="5" t="s">
        <v>233</v>
      </c>
      <c r="KQ5" s="5" t="s">
        <v>234</v>
      </c>
      <c r="KR5" s="5" t="s">
        <v>234</v>
      </c>
      <c r="KS5" s="5" t="s">
        <v>234</v>
      </c>
      <c r="KT5" s="5" t="s">
        <v>234</v>
      </c>
      <c r="KU5" s="5" t="s">
        <v>234</v>
      </c>
      <c r="KV5" s="5" t="s">
        <v>234</v>
      </c>
      <c r="KW5" s="5" t="s">
        <v>234</v>
      </c>
      <c r="KX5" s="5" t="s">
        <v>234</v>
      </c>
      <c r="KY5" s="5" t="s">
        <v>234</v>
      </c>
      <c r="KZ5" s="5" t="s">
        <v>234</v>
      </c>
      <c r="LA5" s="5" t="s">
        <v>234</v>
      </c>
      <c r="LB5" s="5" t="s">
        <v>234</v>
      </c>
      <c r="LC5" s="5" t="s">
        <v>234</v>
      </c>
      <c r="LD5" s="5" t="s">
        <v>234</v>
      </c>
      <c r="LE5" s="5" t="s">
        <v>234</v>
      </c>
      <c r="LF5" s="5" t="s">
        <v>234</v>
      </c>
      <c r="LG5" s="5" t="s">
        <v>234</v>
      </c>
      <c r="LH5" s="5" t="s">
        <v>234</v>
      </c>
      <c r="LI5" s="5" t="s">
        <v>234</v>
      </c>
      <c r="LJ5" s="5" t="s">
        <v>234</v>
      </c>
      <c r="LK5" s="5" t="s">
        <v>234</v>
      </c>
      <c r="LL5" s="5" t="s">
        <v>234</v>
      </c>
      <c r="LM5" s="5" t="s">
        <v>234</v>
      </c>
      <c r="LN5" s="5" t="s">
        <v>234</v>
      </c>
      <c r="LO5" s="5" t="s">
        <v>234</v>
      </c>
      <c r="LP5" s="5" t="s">
        <v>234</v>
      </c>
      <c r="LQ5" s="5" t="s">
        <v>234</v>
      </c>
      <c r="LR5" s="5" t="s">
        <v>234</v>
      </c>
      <c r="LS5" s="5" t="s">
        <v>234</v>
      </c>
      <c r="LT5" s="5" t="s">
        <v>235</v>
      </c>
      <c r="LU5" s="5" t="s">
        <v>235</v>
      </c>
      <c r="LV5" s="5" t="s">
        <v>235</v>
      </c>
      <c r="LW5" s="5" t="s">
        <v>235</v>
      </c>
      <c r="LX5" s="5" t="s">
        <v>235</v>
      </c>
      <c r="LY5" s="5" t="s">
        <v>235</v>
      </c>
      <c r="LZ5" s="5" t="s">
        <v>235</v>
      </c>
      <c r="MA5" s="5" t="s">
        <v>235</v>
      </c>
      <c r="MB5" s="5" t="s">
        <v>235</v>
      </c>
      <c r="MC5" s="5" t="s">
        <v>235</v>
      </c>
      <c r="MD5" s="5" t="s">
        <v>235</v>
      </c>
      <c r="ME5" s="5" t="s">
        <v>235</v>
      </c>
      <c r="MF5" s="5" t="s">
        <v>236</v>
      </c>
      <c r="MG5" s="5" t="s">
        <v>236</v>
      </c>
      <c r="MH5" s="5" t="s">
        <v>236</v>
      </c>
      <c r="MI5" s="5" t="s">
        <v>236</v>
      </c>
      <c r="MJ5" s="5" t="s">
        <v>236</v>
      </c>
      <c r="MK5" s="5" t="s">
        <v>236</v>
      </c>
      <c r="ML5" s="5" t="s">
        <v>236</v>
      </c>
      <c r="MM5" s="5" t="s">
        <v>236</v>
      </c>
      <c r="MN5" s="5" t="s">
        <v>236</v>
      </c>
      <c r="MO5" s="5" t="s">
        <v>236</v>
      </c>
      <c r="MP5" s="5" t="s">
        <v>236</v>
      </c>
      <c r="MQ5" s="5" t="s">
        <v>236</v>
      </c>
      <c r="MR5" s="5" t="s">
        <v>236</v>
      </c>
      <c r="MS5" s="5" t="s">
        <v>236</v>
      </c>
      <c r="MT5" s="5" t="s">
        <v>236</v>
      </c>
      <c r="MU5" s="5" t="s">
        <v>236</v>
      </c>
      <c r="MV5" s="5" t="s">
        <v>236</v>
      </c>
      <c r="MW5" s="5" t="s">
        <v>236</v>
      </c>
      <c r="MX5" s="5" t="s">
        <v>236</v>
      </c>
      <c r="MY5" s="5" t="s">
        <v>236</v>
      </c>
      <c r="MZ5" s="5" t="s">
        <v>236</v>
      </c>
      <c r="NA5" s="5" t="s">
        <v>236</v>
      </c>
      <c r="NB5" s="5" t="s">
        <v>236</v>
      </c>
      <c r="NC5" s="5" t="s">
        <v>236</v>
      </c>
      <c r="ND5" s="5" t="s">
        <v>236</v>
      </c>
      <c r="NE5" s="5" t="s">
        <v>236</v>
      </c>
      <c r="NF5" s="5" t="s">
        <v>236</v>
      </c>
      <c r="NG5" s="5" t="s">
        <v>236</v>
      </c>
      <c r="NH5" s="5" t="s">
        <v>236</v>
      </c>
      <c r="NI5" s="5" t="s">
        <v>236</v>
      </c>
      <c r="NJ5" s="5" t="s">
        <v>236</v>
      </c>
      <c r="NK5" s="5" t="s">
        <v>236</v>
      </c>
      <c r="NL5" s="5" t="s">
        <v>236</v>
      </c>
      <c r="NM5" s="5" t="s">
        <v>236</v>
      </c>
      <c r="NN5" s="5" t="s">
        <v>236</v>
      </c>
      <c r="NO5" s="5" t="s">
        <v>236</v>
      </c>
      <c r="NP5" s="5" t="s">
        <v>236</v>
      </c>
      <c r="NQ5" s="5" t="s">
        <v>237</v>
      </c>
      <c r="NR5" s="5" t="s">
        <v>237</v>
      </c>
      <c r="NS5" s="5" t="s">
        <v>237</v>
      </c>
      <c r="NT5" s="5" t="s">
        <v>237</v>
      </c>
      <c r="NU5" s="5" t="s">
        <v>237</v>
      </c>
      <c r="NV5" s="5" t="s">
        <v>238</v>
      </c>
      <c r="NW5" s="5" t="s">
        <v>238</v>
      </c>
      <c r="NX5" s="5" t="s">
        <v>238</v>
      </c>
      <c r="NY5" s="5" t="s">
        <v>238</v>
      </c>
      <c r="NZ5" s="5" t="s">
        <v>238</v>
      </c>
      <c r="OA5" s="5" t="s">
        <v>238</v>
      </c>
      <c r="OB5" s="5" t="s">
        <v>238</v>
      </c>
      <c r="OC5" s="5" t="s">
        <v>238</v>
      </c>
      <c r="OD5" s="5" t="s">
        <v>238</v>
      </c>
      <c r="OE5" s="5" t="s">
        <v>238</v>
      </c>
      <c r="OF5" s="5" t="s">
        <v>238</v>
      </c>
      <c r="OG5" s="5" t="s">
        <v>238</v>
      </c>
      <c r="OH5" s="5" t="s">
        <v>238</v>
      </c>
      <c r="OI5" s="5" t="s">
        <v>238</v>
      </c>
      <c r="OJ5" s="5" t="s">
        <v>238</v>
      </c>
      <c r="OK5" s="5" t="s">
        <v>238</v>
      </c>
      <c r="OL5" s="5" t="s">
        <v>238</v>
      </c>
      <c r="OM5" s="5" t="s">
        <v>239</v>
      </c>
      <c r="ON5" s="5" t="s">
        <v>239</v>
      </c>
      <c r="OO5" s="5" t="s">
        <v>239</v>
      </c>
      <c r="OP5" s="5" t="s">
        <v>239</v>
      </c>
      <c r="OQ5" s="5" t="s">
        <v>239</v>
      </c>
      <c r="OR5" s="5" t="s">
        <v>239</v>
      </c>
      <c r="OS5" s="5" t="s">
        <v>239</v>
      </c>
      <c r="OT5" s="5" t="s">
        <v>239</v>
      </c>
      <c r="OU5" s="5" t="s">
        <v>239</v>
      </c>
      <c r="OV5" s="5" t="s">
        <v>239</v>
      </c>
      <c r="OW5" s="5" t="s">
        <v>239</v>
      </c>
      <c r="OX5" s="5" t="s">
        <v>240</v>
      </c>
      <c r="OY5" s="5" t="s">
        <v>240</v>
      </c>
      <c r="OZ5" s="5" t="s">
        <v>240</v>
      </c>
      <c r="PA5" s="5" t="s">
        <v>240</v>
      </c>
      <c r="PB5" s="5" t="s">
        <v>240</v>
      </c>
      <c r="PC5" s="5" t="s">
        <v>240</v>
      </c>
      <c r="PD5" s="5" t="s">
        <v>240</v>
      </c>
      <c r="PE5" s="5" t="s">
        <v>240</v>
      </c>
      <c r="PF5" s="5" t="s">
        <v>240</v>
      </c>
      <c r="PG5" s="5" t="s">
        <v>240</v>
      </c>
      <c r="PH5" s="5" t="s">
        <v>240</v>
      </c>
      <c r="PI5" s="5" t="s">
        <v>240</v>
      </c>
      <c r="PJ5" s="5" t="s">
        <v>240</v>
      </c>
      <c r="PK5" s="5" t="s">
        <v>240</v>
      </c>
      <c r="PL5" s="5" t="s">
        <v>240</v>
      </c>
      <c r="PM5" s="5" t="s">
        <v>240</v>
      </c>
      <c r="PN5" s="5" t="s">
        <v>240</v>
      </c>
      <c r="PO5" s="5" t="s">
        <v>240</v>
      </c>
      <c r="PP5" s="5" t="s">
        <v>240</v>
      </c>
      <c r="PQ5" s="5" t="s">
        <v>240</v>
      </c>
      <c r="PR5" s="5" t="s">
        <v>240</v>
      </c>
      <c r="PS5" s="5" t="s">
        <v>240</v>
      </c>
      <c r="PT5" s="5" t="s">
        <v>240</v>
      </c>
      <c r="PU5" s="5" t="s">
        <v>241</v>
      </c>
      <c r="PV5" s="5" t="s">
        <v>241</v>
      </c>
      <c r="PW5" s="5" t="s">
        <v>241</v>
      </c>
      <c r="PX5" s="5" t="s">
        <v>241</v>
      </c>
      <c r="PY5" s="5" t="s">
        <v>241</v>
      </c>
      <c r="PZ5" s="5" t="s">
        <v>241</v>
      </c>
      <c r="QA5" s="5" t="s">
        <v>241</v>
      </c>
      <c r="QB5" s="5" t="s">
        <v>241</v>
      </c>
      <c r="QC5" s="5" t="s">
        <v>241</v>
      </c>
      <c r="QD5" s="5" t="s">
        <v>241</v>
      </c>
      <c r="QE5" s="5" t="s">
        <v>241</v>
      </c>
      <c r="QF5" s="5" t="s">
        <v>241</v>
      </c>
      <c r="QG5" s="5" t="s">
        <v>241</v>
      </c>
      <c r="QH5" s="5" t="s">
        <v>241</v>
      </c>
      <c r="QI5" s="5" t="s">
        <v>241</v>
      </c>
      <c r="QJ5" s="5" t="s">
        <v>241</v>
      </c>
      <c r="QK5" s="5" t="s">
        <v>241</v>
      </c>
      <c r="QL5" s="5" t="s">
        <v>241</v>
      </c>
      <c r="QM5" s="5" t="s">
        <v>241</v>
      </c>
      <c r="QN5" s="5" t="s">
        <v>241</v>
      </c>
      <c r="QO5" s="5" t="s">
        <v>241</v>
      </c>
      <c r="QP5" s="5" t="s">
        <v>241</v>
      </c>
      <c r="QQ5" s="5" t="s">
        <v>241</v>
      </c>
      <c r="QR5" s="5" t="s">
        <v>241</v>
      </c>
      <c r="QS5" s="5" t="s">
        <v>241</v>
      </c>
      <c r="QT5" s="5" t="s">
        <v>241</v>
      </c>
      <c r="QU5" s="5" t="s">
        <v>241</v>
      </c>
      <c r="QV5" s="5" t="s">
        <v>241</v>
      </c>
      <c r="QW5" s="5" t="s">
        <v>241</v>
      </c>
      <c r="QX5" s="5" t="s">
        <v>241</v>
      </c>
      <c r="QY5" s="5" t="s">
        <v>241</v>
      </c>
      <c r="QZ5" s="5" t="s">
        <v>241</v>
      </c>
      <c r="RA5" s="5" t="s">
        <v>241</v>
      </c>
      <c r="RB5" s="5" t="s">
        <v>241</v>
      </c>
      <c r="RC5" s="5" t="s">
        <v>241</v>
      </c>
      <c r="RD5" s="5" t="s">
        <v>241</v>
      </c>
      <c r="RE5" s="5" t="s">
        <v>241</v>
      </c>
      <c r="RF5" s="5" t="s">
        <v>241</v>
      </c>
      <c r="RG5" s="5" t="s">
        <v>241</v>
      </c>
      <c r="RH5" s="5" t="s">
        <v>241</v>
      </c>
      <c r="RI5" s="5" t="s">
        <v>241</v>
      </c>
      <c r="RJ5" s="5" t="s">
        <v>241</v>
      </c>
      <c r="RK5" s="5" t="s">
        <v>241</v>
      </c>
      <c r="RL5" s="5" t="s">
        <v>241</v>
      </c>
      <c r="RM5" s="5" t="s">
        <v>241</v>
      </c>
      <c r="RN5" s="5" t="s">
        <v>241</v>
      </c>
      <c r="RO5" s="5" t="s">
        <v>241</v>
      </c>
      <c r="RP5" s="5" t="s">
        <v>241</v>
      </c>
      <c r="RQ5" s="5" t="s">
        <v>241</v>
      </c>
      <c r="RR5" s="5" t="s">
        <v>241</v>
      </c>
      <c r="RS5" s="5" t="s">
        <v>241</v>
      </c>
      <c r="RT5" s="5" t="s">
        <v>241</v>
      </c>
      <c r="RU5" s="5" t="s">
        <v>241</v>
      </c>
      <c r="RV5" s="5" t="s">
        <v>242</v>
      </c>
      <c r="RW5" s="5" t="s">
        <v>243</v>
      </c>
      <c r="RX5" s="5" t="s">
        <v>243</v>
      </c>
      <c r="RY5" s="5" t="s">
        <v>243</v>
      </c>
      <c r="RZ5" s="5" t="s">
        <v>243</v>
      </c>
      <c r="SA5" s="5" t="s">
        <v>243</v>
      </c>
      <c r="SB5" s="5" t="s">
        <v>243</v>
      </c>
      <c r="SC5" s="5" t="s">
        <v>243</v>
      </c>
      <c r="SD5" s="5" t="s">
        <v>243</v>
      </c>
      <c r="SE5" s="5" t="s">
        <v>243</v>
      </c>
      <c r="SF5" s="5" t="s">
        <v>243</v>
      </c>
      <c r="SG5" s="5" t="s">
        <v>244</v>
      </c>
      <c r="SH5" s="6" t="s">
        <v>244</v>
      </c>
      <c r="SI5" s="6" t="s">
        <v>244</v>
      </c>
      <c r="SJ5" s="6" t="s">
        <v>244</v>
      </c>
      <c r="SK5" s="6" t="s">
        <v>244</v>
      </c>
      <c r="SL5" s="6" t="s">
        <v>244</v>
      </c>
      <c r="SM5" s="6" t="s">
        <v>244</v>
      </c>
      <c r="SN5" s="6" t="s">
        <v>244</v>
      </c>
      <c r="SO5" s="6" t="s">
        <v>244</v>
      </c>
      <c r="SP5" s="6" t="s">
        <v>244</v>
      </c>
      <c r="SQ5" s="6" t="s">
        <v>244</v>
      </c>
      <c r="SR5" s="6" t="s">
        <v>244</v>
      </c>
      <c r="SS5" s="6" t="s">
        <v>244</v>
      </c>
      <c r="ST5" s="6" t="s">
        <v>244</v>
      </c>
      <c r="SU5" s="6" t="s">
        <v>244</v>
      </c>
      <c r="SV5" s="6" t="s">
        <v>244</v>
      </c>
      <c r="SW5" s="6" t="s">
        <v>244</v>
      </c>
      <c r="SX5" s="6" t="s">
        <v>244</v>
      </c>
      <c r="SY5" s="6" t="s">
        <v>245</v>
      </c>
      <c r="SZ5" s="6" t="s">
        <v>246</v>
      </c>
      <c r="TA5" s="6" t="s">
        <v>246</v>
      </c>
      <c r="TB5" s="6" t="s">
        <v>246</v>
      </c>
      <c r="TC5" s="6" t="s">
        <v>246</v>
      </c>
      <c r="TD5" s="6" t="s">
        <v>246</v>
      </c>
      <c r="TE5" s="6" t="s">
        <v>246</v>
      </c>
      <c r="TF5" s="6" t="s">
        <v>246</v>
      </c>
      <c r="TG5" s="6" t="s">
        <v>246</v>
      </c>
      <c r="TH5" s="6" t="s">
        <v>246</v>
      </c>
      <c r="TI5" s="6" t="s">
        <v>246</v>
      </c>
      <c r="TJ5" s="6" t="s">
        <v>246</v>
      </c>
      <c r="TK5" s="6" t="s">
        <v>247</v>
      </c>
      <c r="TL5" s="6" t="s">
        <v>247</v>
      </c>
      <c r="TM5" s="6" t="s">
        <v>247</v>
      </c>
      <c r="TN5" s="6" t="s">
        <v>247</v>
      </c>
      <c r="TO5" s="6" t="s">
        <v>247</v>
      </c>
      <c r="TP5" s="6" t="s">
        <v>247</v>
      </c>
      <c r="TQ5" s="6" t="s">
        <v>247</v>
      </c>
      <c r="TR5" s="6" t="s">
        <v>247</v>
      </c>
      <c r="TS5" s="6" t="s">
        <v>247</v>
      </c>
      <c r="TT5" s="6" t="s">
        <v>247</v>
      </c>
      <c r="TU5" s="6" t="s">
        <v>247</v>
      </c>
      <c r="TV5" s="6" t="s">
        <v>248</v>
      </c>
      <c r="TW5" s="6" t="s">
        <v>248</v>
      </c>
      <c r="TX5" s="6" t="s">
        <v>248</v>
      </c>
      <c r="TY5" s="6" t="s">
        <v>248</v>
      </c>
      <c r="TZ5" s="6" t="s">
        <v>248</v>
      </c>
      <c r="UA5" s="6" t="s">
        <v>249</v>
      </c>
      <c r="UB5" s="6" t="s">
        <v>249</v>
      </c>
      <c r="UC5" s="6" t="s">
        <v>249</v>
      </c>
      <c r="UD5" s="6" t="s">
        <v>249</v>
      </c>
      <c r="UE5" s="6" t="s">
        <v>249</v>
      </c>
      <c r="UF5" s="6" t="s">
        <v>249</v>
      </c>
      <c r="UG5" s="6" t="s">
        <v>249</v>
      </c>
      <c r="UH5" s="6" t="s">
        <v>249</v>
      </c>
      <c r="UI5" s="6" t="s">
        <v>249</v>
      </c>
      <c r="UJ5" s="6" t="s">
        <v>249</v>
      </c>
      <c r="UK5" s="6" t="s">
        <v>249</v>
      </c>
      <c r="UL5" s="6" t="s">
        <v>250</v>
      </c>
      <c r="UM5" s="6" t="s">
        <v>250</v>
      </c>
      <c r="UN5" s="6" t="s">
        <v>250</v>
      </c>
      <c r="UO5" s="6" t="s">
        <v>250</v>
      </c>
      <c r="UP5" s="6" t="s">
        <v>250</v>
      </c>
      <c r="UQ5" s="6" t="s">
        <v>250</v>
      </c>
      <c r="UR5" s="6" t="s">
        <v>250</v>
      </c>
      <c r="US5" s="6" t="s">
        <v>251</v>
      </c>
      <c r="UT5" s="6" t="s">
        <v>251</v>
      </c>
      <c r="UU5" s="6" t="s">
        <v>251</v>
      </c>
      <c r="UV5" s="6" t="s">
        <v>251</v>
      </c>
      <c r="UW5" s="6" t="s">
        <v>251</v>
      </c>
      <c r="UX5" s="6" t="s">
        <v>251</v>
      </c>
      <c r="UY5" s="6" t="s">
        <v>251</v>
      </c>
      <c r="UZ5" s="6" t="s">
        <v>251</v>
      </c>
      <c r="VA5" s="6" t="s">
        <v>251</v>
      </c>
      <c r="VB5" s="6" t="s">
        <v>251</v>
      </c>
      <c r="VC5" s="6" t="s">
        <v>251</v>
      </c>
      <c r="VD5" s="6" t="s">
        <v>251</v>
      </c>
      <c r="VE5" s="6" t="s">
        <v>251</v>
      </c>
      <c r="VF5" s="6" t="s">
        <v>251</v>
      </c>
      <c r="VG5" s="6" t="s">
        <v>251</v>
      </c>
      <c r="VH5" s="6" t="s">
        <v>251</v>
      </c>
      <c r="VI5" s="6" t="s">
        <v>251</v>
      </c>
      <c r="VJ5" s="6" t="s">
        <v>251</v>
      </c>
      <c r="VK5" s="6" t="s">
        <v>251</v>
      </c>
      <c r="VL5" s="6" t="s">
        <v>251</v>
      </c>
      <c r="VM5" s="6" t="s">
        <v>251</v>
      </c>
      <c r="VN5" s="6" t="s">
        <v>251</v>
      </c>
      <c r="VO5" s="6" t="s">
        <v>251</v>
      </c>
      <c r="VP5" s="6" t="s">
        <v>252</v>
      </c>
      <c r="VQ5" s="6" t="s">
        <v>252</v>
      </c>
      <c r="VR5" s="6" t="s">
        <v>252</v>
      </c>
      <c r="VS5" s="6" t="s">
        <v>252</v>
      </c>
      <c r="VT5" s="6" t="s">
        <v>252</v>
      </c>
      <c r="VU5" s="6" t="s">
        <v>253</v>
      </c>
      <c r="VV5" s="6" t="s">
        <v>253</v>
      </c>
      <c r="VW5" s="6" t="s">
        <v>253</v>
      </c>
      <c r="VX5" s="6" t="s">
        <v>253</v>
      </c>
      <c r="VY5" s="6" t="s">
        <v>253</v>
      </c>
      <c r="VZ5" s="6" t="s">
        <v>253</v>
      </c>
      <c r="WA5" s="6" t="s">
        <v>253</v>
      </c>
      <c r="WB5" s="6" t="s">
        <v>253</v>
      </c>
      <c r="WC5" s="6" t="s">
        <v>253</v>
      </c>
      <c r="WD5" s="6" t="s">
        <v>253</v>
      </c>
      <c r="WE5" s="6" t="s">
        <v>253</v>
      </c>
      <c r="WF5" s="6" t="s">
        <v>254</v>
      </c>
      <c r="WG5" s="6" t="s">
        <v>254</v>
      </c>
      <c r="WH5" s="6" t="s">
        <v>254</v>
      </c>
      <c r="WI5" s="6" t="s">
        <v>254</v>
      </c>
      <c r="WJ5" s="6" t="s">
        <v>254</v>
      </c>
      <c r="WK5" s="6" t="s">
        <v>254</v>
      </c>
      <c r="WL5" s="6" t="s">
        <v>254</v>
      </c>
      <c r="WM5" s="6" t="s">
        <v>254</v>
      </c>
      <c r="WN5" s="6" t="s">
        <v>254</v>
      </c>
      <c r="WO5" s="6" t="s">
        <v>254</v>
      </c>
      <c r="WP5" s="6" t="s">
        <v>254</v>
      </c>
      <c r="WQ5" s="6" t="s">
        <v>254</v>
      </c>
      <c r="WR5" s="6" t="s">
        <v>254</v>
      </c>
      <c r="WS5" s="6" t="s">
        <v>254</v>
      </c>
      <c r="WT5" s="6" t="s">
        <v>254</v>
      </c>
      <c r="WU5" s="6" t="s">
        <v>254</v>
      </c>
      <c r="WV5" s="6" t="s">
        <v>254</v>
      </c>
      <c r="WW5" s="6" t="s">
        <v>254</v>
      </c>
      <c r="WX5" s="6" t="s">
        <v>254</v>
      </c>
      <c r="WY5" s="6" t="s">
        <v>254</v>
      </c>
      <c r="WZ5" s="6" t="s">
        <v>254</v>
      </c>
      <c r="XA5" s="6" t="s">
        <v>254</v>
      </c>
      <c r="XB5" s="6" t="s">
        <v>254</v>
      </c>
      <c r="XC5" s="6" t="s">
        <v>255</v>
      </c>
      <c r="XD5" s="6" t="s">
        <v>255</v>
      </c>
      <c r="XE5" s="6" t="s">
        <v>255</v>
      </c>
      <c r="XF5" s="6" t="s">
        <v>255</v>
      </c>
      <c r="XG5" s="6" t="s">
        <v>255</v>
      </c>
      <c r="XH5" s="6" t="s">
        <v>255</v>
      </c>
      <c r="XI5" s="6" t="s">
        <v>255</v>
      </c>
      <c r="XJ5" s="6" t="s">
        <v>255</v>
      </c>
      <c r="XK5" s="6" t="s">
        <v>255</v>
      </c>
      <c r="XL5" s="6" t="s">
        <v>255</v>
      </c>
      <c r="XM5" s="6" t="s">
        <v>255</v>
      </c>
      <c r="XN5" s="6" t="s">
        <v>255</v>
      </c>
      <c r="XO5" s="6" t="s">
        <v>255</v>
      </c>
      <c r="XP5" s="6" t="s">
        <v>255</v>
      </c>
      <c r="XQ5" s="6" t="s">
        <v>255</v>
      </c>
      <c r="XR5" s="6" t="s">
        <v>255</v>
      </c>
      <c r="XS5" s="6" t="s">
        <v>255</v>
      </c>
      <c r="XT5" s="6" t="s">
        <v>255</v>
      </c>
      <c r="XU5" s="6" t="s">
        <v>255</v>
      </c>
      <c r="XV5" s="6" t="s">
        <v>255</v>
      </c>
      <c r="XW5" s="6" t="s">
        <v>255</v>
      </c>
      <c r="XX5" s="6" t="s">
        <v>255</v>
      </c>
      <c r="XY5" s="6" t="s">
        <v>255</v>
      </c>
      <c r="XZ5" s="6" t="s">
        <v>255</v>
      </c>
      <c r="YA5" s="6" t="s">
        <v>255</v>
      </c>
      <c r="YB5" s="6" t="s">
        <v>255</v>
      </c>
      <c r="YC5" s="6" t="s">
        <v>255</v>
      </c>
      <c r="YD5" s="6" t="s">
        <v>255</v>
      </c>
      <c r="YE5" s="6" t="s">
        <v>255</v>
      </c>
      <c r="YF5" s="6" t="s">
        <v>255</v>
      </c>
      <c r="YG5" s="6" t="s">
        <v>255</v>
      </c>
      <c r="YH5" s="6" t="s">
        <v>255</v>
      </c>
      <c r="YI5" s="6" t="s">
        <v>255</v>
      </c>
      <c r="YJ5" s="6" t="s">
        <v>255</v>
      </c>
      <c r="YK5" s="6" t="s">
        <v>256</v>
      </c>
      <c r="YL5" s="6" t="s">
        <v>256</v>
      </c>
      <c r="YM5" s="6" t="s">
        <v>256</v>
      </c>
      <c r="YN5" s="6" t="s">
        <v>256</v>
      </c>
      <c r="YO5" s="6" t="s">
        <v>256</v>
      </c>
      <c r="YP5" s="6" t="s">
        <v>256</v>
      </c>
      <c r="YQ5" s="6" t="s">
        <v>256</v>
      </c>
      <c r="YR5" s="6" t="s">
        <v>256</v>
      </c>
      <c r="YS5" s="6" t="s">
        <v>256</v>
      </c>
      <c r="YT5" s="6" t="s">
        <v>256</v>
      </c>
      <c r="YU5" s="6" t="s">
        <v>256</v>
      </c>
      <c r="YV5" s="6" t="s">
        <v>256</v>
      </c>
      <c r="YW5" s="6" t="s">
        <v>256</v>
      </c>
      <c r="YX5" s="6" t="s">
        <v>256</v>
      </c>
      <c r="YY5" s="6" t="s">
        <v>256</v>
      </c>
      <c r="YZ5" s="6" t="s">
        <v>256</v>
      </c>
      <c r="ZA5" s="6" t="s">
        <v>256</v>
      </c>
      <c r="ZB5" s="6" t="s">
        <v>256</v>
      </c>
      <c r="ZC5" s="6" t="s">
        <v>256</v>
      </c>
      <c r="ZD5" s="6" t="s">
        <v>256</v>
      </c>
      <c r="ZE5" s="6" t="s">
        <v>256</v>
      </c>
      <c r="ZF5" s="6" t="s">
        <v>256</v>
      </c>
      <c r="ZG5" s="6" t="s">
        <v>256</v>
      </c>
      <c r="ZH5" s="6" t="s">
        <v>256</v>
      </c>
      <c r="ZI5" s="6" t="s">
        <v>256</v>
      </c>
      <c r="ZJ5" s="6" t="s">
        <v>256</v>
      </c>
      <c r="ZK5" s="6" t="s">
        <v>256</v>
      </c>
      <c r="ZL5" s="6" t="s">
        <v>256</v>
      </c>
      <c r="ZM5" s="6" t="s">
        <v>256</v>
      </c>
      <c r="ZN5" s="6" t="s">
        <v>256</v>
      </c>
      <c r="ZO5" s="6" t="s">
        <v>256</v>
      </c>
      <c r="ZP5" s="6" t="s">
        <v>256</v>
      </c>
      <c r="ZQ5" s="6" t="s">
        <v>256</v>
      </c>
      <c r="ZR5" s="6" t="s">
        <v>256</v>
      </c>
      <c r="ZS5" s="6" t="s">
        <v>256</v>
      </c>
      <c r="ZT5" s="6" t="s">
        <v>256</v>
      </c>
      <c r="ZU5" s="6" t="s">
        <v>256</v>
      </c>
      <c r="ZV5" s="6" t="s">
        <v>256</v>
      </c>
      <c r="ZW5" s="6" t="s">
        <v>256</v>
      </c>
      <c r="ZX5" s="6" t="s">
        <v>256</v>
      </c>
      <c r="ZY5" s="6" t="s">
        <v>256</v>
      </c>
      <c r="ZZ5" s="6" t="s">
        <v>256</v>
      </c>
      <c r="AAA5" s="6" t="s">
        <v>256</v>
      </c>
      <c r="AAB5" s="6" t="s">
        <v>256</v>
      </c>
      <c r="AAC5" s="6" t="s">
        <v>257</v>
      </c>
      <c r="AAD5" s="6" t="s">
        <v>257</v>
      </c>
      <c r="AAE5" s="6" t="s">
        <v>257</v>
      </c>
      <c r="AAF5" s="6" t="s">
        <v>257</v>
      </c>
      <c r="AAG5" s="6" t="s">
        <v>257</v>
      </c>
      <c r="AAH5" s="6" t="s">
        <v>257</v>
      </c>
      <c r="AAI5" s="6" t="s">
        <v>257</v>
      </c>
      <c r="AAJ5" s="6" t="s">
        <v>257</v>
      </c>
      <c r="AAK5" s="6" t="s">
        <v>257</v>
      </c>
      <c r="AAL5" s="6" t="s">
        <v>257</v>
      </c>
      <c r="AAM5" s="6" t="s">
        <v>257</v>
      </c>
      <c r="AAN5" s="6" t="s">
        <v>257</v>
      </c>
      <c r="AAO5" s="6" t="s">
        <v>257</v>
      </c>
      <c r="AAP5" s="6" t="s">
        <v>257</v>
      </c>
      <c r="AAQ5" s="6" t="s">
        <v>257</v>
      </c>
      <c r="AAR5" s="6" t="s">
        <v>257</v>
      </c>
      <c r="AAS5" s="6" t="s">
        <v>257</v>
      </c>
      <c r="AAT5" s="6" t="s">
        <v>257</v>
      </c>
      <c r="AAU5" s="6" t="s">
        <v>257</v>
      </c>
      <c r="AAV5" s="6" t="s">
        <v>257</v>
      </c>
      <c r="AAW5" s="6" t="s">
        <v>257</v>
      </c>
      <c r="AAX5" s="6" t="s">
        <v>257</v>
      </c>
      <c r="AAY5" s="6" t="s">
        <v>257</v>
      </c>
      <c r="AAZ5" s="6" t="s">
        <v>257</v>
      </c>
      <c r="ABA5" s="6" t="s">
        <v>257</v>
      </c>
      <c r="ABB5" s="6" t="s">
        <v>257</v>
      </c>
      <c r="ABC5" s="6" t="s">
        <v>257</v>
      </c>
      <c r="ABD5" s="6" t="s">
        <v>257</v>
      </c>
      <c r="ABE5" s="6" t="s">
        <v>257</v>
      </c>
      <c r="ABF5" s="6" t="s">
        <v>257</v>
      </c>
      <c r="ABG5" s="6" t="s">
        <v>257</v>
      </c>
      <c r="ABH5" s="6" t="s">
        <v>257</v>
      </c>
      <c r="ABI5" s="6" t="s">
        <v>257</v>
      </c>
      <c r="ABJ5" s="6" t="s">
        <v>257</v>
      </c>
      <c r="ABK5" s="6" t="s">
        <v>257</v>
      </c>
      <c r="ABL5" s="6" t="s">
        <v>257</v>
      </c>
      <c r="ABM5" s="6" t="s">
        <v>257</v>
      </c>
      <c r="ABN5" s="6" t="s">
        <v>258</v>
      </c>
      <c r="ABO5" s="6" t="s">
        <v>258</v>
      </c>
      <c r="ABP5" s="6" t="s">
        <v>258</v>
      </c>
      <c r="ABQ5" s="6" t="s">
        <v>258</v>
      </c>
      <c r="ABR5" s="6" t="s">
        <v>258</v>
      </c>
      <c r="ABS5" s="6" t="s">
        <v>258</v>
      </c>
      <c r="ABT5" s="6" t="s">
        <v>258</v>
      </c>
      <c r="ABU5" s="6" t="s">
        <v>258</v>
      </c>
      <c r="ABV5" s="6" t="s">
        <v>259</v>
      </c>
      <c r="ABW5" s="6" t="s">
        <v>259</v>
      </c>
      <c r="ABX5" s="6" t="s">
        <v>259</v>
      </c>
      <c r="ABY5" s="6" t="s">
        <v>259</v>
      </c>
      <c r="ABZ5" s="6" t="s">
        <v>259</v>
      </c>
      <c r="ACA5" s="6" t="s">
        <v>259</v>
      </c>
      <c r="ACB5" s="6" t="s">
        <v>259</v>
      </c>
      <c r="ACC5" s="6" t="s">
        <v>259</v>
      </c>
      <c r="ACD5" s="6" t="s">
        <v>259</v>
      </c>
      <c r="ACE5" s="6" t="s">
        <v>259</v>
      </c>
      <c r="ACF5" s="6" t="s">
        <v>259</v>
      </c>
      <c r="ACG5" s="6" t="s">
        <v>259</v>
      </c>
      <c r="ACH5" s="6" t="s">
        <v>259</v>
      </c>
      <c r="ACI5" s="6" t="s">
        <v>259</v>
      </c>
      <c r="ACJ5" s="6" t="s">
        <v>259</v>
      </c>
      <c r="ACK5" s="6" t="s">
        <v>259</v>
      </c>
      <c r="ACL5" s="6" t="s">
        <v>259</v>
      </c>
      <c r="ACM5" s="6" t="s">
        <v>259</v>
      </c>
      <c r="ACN5" s="6" t="s">
        <v>259</v>
      </c>
      <c r="ACO5" s="6" t="s">
        <v>259</v>
      </c>
      <c r="ACP5" s="6" t="s">
        <v>260</v>
      </c>
      <c r="ACQ5" s="6" t="s">
        <v>260</v>
      </c>
      <c r="ACR5" s="6" t="s">
        <v>260</v>
      </c>
      <c r="ACS5" s="6" t="s">
        <v>260</v>
      </c>
      <c r="ACT5" s="6" t="s">
        <v>260</v>
      </c>
      <c r="ACU5" s="6" t="s">
        <v>260</v>
      </c>
      <c r="ACV5" s="6" t="s">
        <v>260</v>
      </c>
      <c r="ACW5" s="6" t="s">
        <v>260</v>
      </c>
      <c r="ACX5" s="6" t="s">
        <v>260</v>
      </c>
      <c r="ACY5" s="6" t="s">
        <v>260</v>
      </c>
      <c r="ACZ5" s="6" t="s">
        <v>260</v>
      </c>
      <c r="ADA5" s="6" t="s">
        <v>260</v>
      </c>
      <c r="ADB5" s="6" t="s">
        <v>260</v>
      </c>
      <c r="ADC5" s="6" t="s">
        <v>260</v>
      </c>
      <c r="ADD5" s="6" t="s">
        <v>260</v>
      </c>
      <c r="ADE5" s="6" t="s">
        <v>260</v>
      </c>
      <c r="ADF5" s="6" t="s">
        <v>260</v>
      </c>
      <c r="ADG5" s="6" t="s">
        <v>260</v>
      </c>
      <c r="ADH5" s="6" t="s">
        <v>260</v>
      </c>
      <c r="ADI5" s="6" t="s">
        <v>260</v>
      </c>
      <c r="ADJ5" s="6" t="s">
        <v>260</v>
      </c>
      <c r="ADK5" s="6" t="s">
        <v>260</v>
      </c>
      <c r="ADL5" s="6" t="s">
        <v>260</v>
      </c>
      <c r="ADM5" s="6" t="s">
        <v>260</v>
      </c>
      <c r="ADN5" s="6" t="s">
        <v>260</v>
      </c>
      <c r="ADO5" s="6" t="s">
        <v>260</v>
      </c>
      <c r="ADP5" s="6" t="s">
        <v>260</v>
      </c>
      <c r="ADQ5" s="6" t="s">
        <v>260</v>
      </c>
      <c r="ADR5" s="6" t="s">
        <v>260</v>
      </c>
      <c r="ADS5" s="6" t="s">
        <v>260</v>
      </c>
      <c r="ADT5" s="6" t="s">
        <v>261</v>
      </c>
      <c r="ADU5" s="6" t="s">
        <v>261</v>
      </c>
      <c r="ADV5" s="6" t="s">
        <v>261</v>
      </c>
      <c r="ADW5" s="6" t="s">
        <v>261</v>
      </c>
      <c r="ADX5" s="6" t="s">
        <v>261</v>
      </c>
      <c r="ADY5" s="6" t="s">
        <v>261</v>
      </c>
      <c r="ADZ5" s="6" t="s">
        <v>261</v>
      </c>
      <c r="AEA5" s="6" t="s">
        <v>261</v>
      </c>
      <c r="AEB5" s="6" t="s">
        <v>261</v>
      </c>
      <c r="AEC5" s="6" t="s">
        <v>261</v>
      </c>
      <c r="AED5" s="6" t="s">
        <v>261</v>
      </c>
      <c r="AEE5" s="6" t="s">
        <v>261</v>
      </c>
      <c r="AEF5" s="6" t="s">
        <v>261</v>
      </c>
      <c r="AEG5" s="6" t="s">
        <v>261</v>
      </c>
      <c r="AEH5" s="6" t="s">
        <v>261</v>
      </c>
      <c r="AEI5" s="6" t="s">
        <v>261</v>
      </c>
      <c r="AEJ5" s="6" t="s">
        <v>261</v>
      </c>
      <c r="AEK5" s="6" t="s">
        <v>261</v>
      </c>
      <c r="AEL5" s="6" t="s">
        <v>261</v>
      </c>
      <c r="AEM5" s="6" t="s">
        <v>261</v>
      </c>
      <c r="AEN5" s="6" t="s">
        <v>261</v>
      </c>
      <c r="AEO5" s="6" t="s">
        <v>261</v>
      </c>
      <c r="AEP5" s="6" t="s">
        <v>261</v>
      </c>
      <c r="AEQ5" s="6" t="s">
        <v>262</v>
      </c>
      <c r="AER5" s="6" t="s">
        <v>262</v>
      </c>
      <c r="AES5" s="6" t="s">
        <v>262</v>
      </c>
      <c r="AET5" s="6" t="s">
        <v>262</v>
      </c>
      <c r="AEU5" s="6" t="s">
        <v>262</v>
      </c>
      <c r="AEV5" s="6" t="s">
        <v>262</v>
      </c>
      <c r="AEW5" s="6" t="s">
        <v>262</v>
      </c>
      <c r="AEX5" s="6" t="s">
        <v>262</v>
      </c>
      <c r="AEY5" s="6" t="s">
        <v>262</v>
      </c>
      <c r="AEZ5" s="6" t="s">
        <v>262</v>
      </c>
      <c r="AFA5" s="6" t="s">
        <v>262</v>
      </c>
      <c r="AFB5" s="6" t="s">
        <v>262</v>
      </c>
      <c r="AFC5" s="6" t="s">
        <v>262</v>
      </c>
      <c r="AFD5" s="6" t="s">
        <v>262</v>
      </c>
      <c r="AFE5" s="6" t="s">
        <v>262</v>
      </c>
      <c r="AFF5" s="6" t="s">
        <v>262</v>
      </c>
      <c r="AFG5" s="6" t="s">
        <v>262</v>
      </c>
      <c r="AFH5" s="6" t="s">
        <v>262</v>
      </c>
      <c r="AFI5" s="6" t="s">
        <v>262</v>
      </c>
      <c r="AFJ5" s="6" t="s">
        <v>262</v>
      </c>
      <c r="AFK5" s="6" t="s">
        <v>262</v>
      </c>
      <c r="AFL5" s="6" t="s">
        <v>262</v>
      </c>
      <c r="AFM5" s="6" t="s">
        <v>262</v>
      </c>
      <c r="AFN5" s="6" t="s">
        <v>262</v>
      </c>
      <c r="AFO5" s="6" t="s">
        <v>262</v>
      </c>
      <c r="AFP5" s="6" t="s">
        <v>262</v>
      </c>
      <c r="AFQ5" s="6" t="s">
        <v>262</v>
      </c>
      <c r="AFR5" s="6" t="s">
        <v>262</v>
      </c>
      <c r="AFS5" s="6" t="s">
        <v>262</v>
      </c>
      <c r="AFT5" s="6" t="s">
        <v>262</v>
      </c>
      <c r="AFU5" s="6" t="s">
        <v>262</v>
      </c>
      <c r="AFV5" s="6" t="s">
        <v>262</v>
      </c>
      <c r="AFW5" s="6" t="s">
        <v>262</v>
      </c>
      <c r="AFX5" s="6" t="s">
        <v>262</v>
      </c>
      <c r="AFY5" s="6" t="s">
        <v>262</v>
      </c>
      <c r="AFZ5" s="6" t="s">
        <v>262</v>
      </c>
      <c r="AGA5" s="6" t="s">
        <v>262</v>
      </c>
      <c r="AGB5" s="6" t="s">
        <v>262</v>
      </c>
      <c r="AGC5" s="6" t="s">
        <v>262</v>
      </c>
      <c r="AGD5" s="6" t="s">
        <v>262</v>
      </c>
      <c r="AGE5" s="6" t="s">
        <v>263</v>
      </c>
      <c r="AGF5" s="6" t="s">
        <v>263</v>
      </c>
      <c r="AGG5" s="6" t="s">
        <v>263</v>
      </c>
      <c r="AGH5" s="6" t="s">
        <v>263</v>
      </c>
      <c r="AGI5" s="6" t="s">
        <v>263</v>
      </c>
      <c r="AGJ5" s="6" t="s">
        <v>263</v>
      </c>
      <c r="AGK5" s="6" t="s">
        <v>263</v>
      </c>
      <c r="AGL5" s="6" t="s">
        <v>263</v>
      </c>
      <c r="AGM5" s="6" t="s">
        <v>263</v>
      </c>
      <c r="AGN5" s="6" t="s">
        <v>263</v>
      </c>
      <c r="AGO5" s="6" t="s">
        <v>263</v>
      </c>
      <c r="AGP5" s="6" t="s">
        <v>263</v>
      </c>
      <c r="AGQ5" s="6" t="s">
        <v>263</v>
      </c>
      <c r="AGR5" s="6" t="s">
        <v>263</v>
      </c>
      <c r="AGS5" s="6" t="s">
        <v>263</v>
      </c>
      <c r="AGT5" s="6" t="s">
        <v>263</v>
      </c>
      <c r="AGU5" s="6" t="s">
        <v>263</v>
      </c>
      <c r="AGV5" s="6" t="s">
        <v>263</v>
      </c>
      <c r="AGW5" s="6" t="s">
        <v>263</v>
      </c>
      <c r="AGX5" s="6" t="s">
        <v>263</v>
      </c>
      <c r="AGY5" s="6" t="s">
        <v>263</v>
      </c>
      <c r="AGZ5" s="6" t="s">
        <v>263</v>
      </c>
      <c r="AHA5" s="6" t="s">
        <v>263</v>
      </c>
      <c r="AHB5" s="6" t="s">
        <v>263</v>
      </c>
      <c r="AHC5" s="6" t="s">
        <v>263</v>
      </c>
      <c r="AHD5" s="6" t="s">
        <v>263</v>
      </c>
      <c r="AHE5" s="6" t="s">
        <v>263</v>
      </c>
      <c r="AHF5" s="6" t="s">
        <v>263</v>
      </c>
      <c r="AHG5" s="6" t="s">
        <v>263</v>
      </c>
      <c r="AHH5" s="6" t="s">
        <v>263</v>
      </c>
      <c r="AHI5" s="6" t="s">
        <v>263</v>
      </c>
      <c r="AHJ5" s="6" t="s">
        <v>263</v>
      </c>
      <c r="AHK5" s="6" t="s">
        <v>263</v>
      </c>
      <c r="AHL5" s="6" t="s">
        <v>263</v>
      </c>
      <c r="AHM5" s="6" t="s">
        <v>263</v>
      </c>
      <c r="AHN5" s="6" t="s">
        <v>263</v>
      </c>
      <c r="AHO5" s="6" t="s">
        <v>263</v>
      </c>
      <c r="AHP5" s="6" t="s">
        <v>263</v>
      </c>
      <c r="AHQ5" s="6" t="s">
        <v>263</v>
      </c>
      <c r="AHR5" s="6" t="s">
        <v>263</v>
      </c>
      <c r="AHS5" s="6" t="s">
        <v>263</v>
      </c>
      <c r="AHT5" s="6" t="s">
        <v>263</v>
      </c>
      <c r="AHU5" s="6" t="s">
        <v>263</v>
      </c>
      <c r="AHV5" s="6" t="s">
        <v>264</v>
      </c>
      <c r="AHW5" s="6" t="s">
        <v>264</v>
      </c>
      <c r="AHX5" s="6" t="s">
        <v>264</v>
      </c>
      <c r="AHY5" s="6" t="s">
        <v>264</v>
      </c>
      <c r="AHZ5" s="6" t="s">
        <v>264</v>
      </c>
      <c r="AIA5" s="6" t="s">
        <v>264</v>
      </c>
      <c r="AIB5" s="6" t="s">
        <v>264</v>
      </c>
      <c r="AIC5" s="6" t="s">
        <v>264</v>
      </c>
      <c r="AID5" s="6" t="s">
        <v>264</v>
      </c>
      <c r="AIE5" s="6" t="s">
        <v>264</v>
      </c>
      <c r="AIF5" s="6" t="s">
        <v>264</v>
      </c>
      <c r="AIG5" s="6" t="s">
        <v>264</v>
      </c>
      <c r="AIH5" s="6" t="s">
        <v>264</v>
      </c>
      <c r="AII5" s="6" t="s">
        <v>264</v>
      </c>
      <c r="AIJ5" s="6" t="s">
        <v>264</v>
      </c>
      <c r="AIK5" s="6" t="s">
        <v>264</v>
      </c>
      <c r="AIL5" s="6" t="s">
        <v>264</v>
      </c>
      <c r="AIM5" s="6" t="s">
        <v>264</v>
      </c>
      <c r="AIN5" s="6" t="s">
        <v>264</v>
      </c>
      <c r="AIO5" s="6" t="s">
        <v>264</v>
      </c>
      <c r="AIP5" s="6" t="s">
        <v>264</v>
      </c>
      <c r="AIQ5" s="6" t="s">
        <v>264</v>
      </c>
      <c r="AIR5" s="6" t="s">
        <v>264</v>
      </c>
      <c r="AIS5" s="6" t="s">
        <v>264</v>
      </c>
      <c r="AIT5" s="6" t="s">
        <v>264</v>
      </c>
      <c r="AIU5" s="6" t="s">
        <v>264</v>
      </c>
      <c r="AIV5" s="6" t="s">
        <v>264</v>
      </c>
      <c r="AIW5" s="6" t="s">
        <v>264</v>
      </c>
      <c r="AIX5" s="6" t="s">
        <v>264</v>
      </c>
      <c r="AIY5" s="6" t="s">
        <v>264</v>
      </c>
      <c r="AIZ5" s="6" t="s">
        <v>264</v>
      </c>
      <c r="AJA5" s="6" t="s">
        <v>264</v>
      </c>
      <c r="AJB5" s="6" t="s">
        <v>264</v>
      </c>
      <c r="AJC5" s="6" t="s">
        <v>264</v>
      </c>
      <c r="AJD5" s="6" t="s">
        <v>264</v>
      </c>
      <c r="AJE5" s="6" t="s">
        <v>264</v>
      </c>
      <c r="AJF5" s="6" t="s">
        <v>265</v>
      </c>
      <c r="AJG5" s="6" t="s">
        <v>265</v>
      </c>
      <c r="AJH5" s="6" t="s">
        <v>265</v>
      </c>
      <c r="AJI5" s="6" t="s">
        <v>265</v>
      </c>
      <c r="AJJ5" s="6" t="s">
        <v>265</v>
      </c>
      <c r="AJK5" s="6" t="s">
        <v>265</v>
      </c>
      <c r="AJL5" s="6" t="s">
        <v>266</v>
      </c>
      <c r="AJM5" s="6" t="s">
        <v>266</v>
      </c>
      <c r="AJN5" s="6" t="s">
        <v>266</v>
      </c>
      <c r="AJO5" s="6" t="s">
        <v>266</v>
      </c>
      <c r="AJP5" s="6" t="s">
        <v>266</v>
      </c>
      <c r="AJQ5" s="6" t="s">
        <v>266</v>
      </c>
      <c r="AJR5" s="6" t="s">
        <v>266</v>
      </c>
      <c r="AJS5" s="6" t="s">
        <v>266</v>
      </c>
      <c r="AJT5" s="6" t="s">
        <v>266</v>
      </c>
      <c r="AJU5" s="6" t="s">
        <v>266</v>
      </c>
      <c r="AJV5" s="6" t="s">
        <v>266</v>
      </c>
      <c r="AJW5" s="6" t="s">
        <v>266</v>
      </c>
      <c r="AJX5" s="6" t="s">
        <v>266</v>
      </c>
      <c r="AJY5" s="6" t="s">
        <v>266</v>
      </c>
      <c r="AJZ5" s="6" t="s">
        <v>266</v>
      </c>
      <c r="AKA5" s="6" t="s">
        <v>266</v>
      </c>
      <c r="AKB5" s="6" t="s">
        <v>266</v>
      </c>
      <c r="AKC5" s="6" t="s">
        <v>266</v>
      </c>
      <c r="AKD5" s="6" t="s">
        <v>266</v>
      </c>
      <c r="AKE5" s="6" t="s">
        <v>266</v>
      </c>
      <c r="AKF5" s="6" t="s">
        <v>266</v>
      </c>
      <c r="AKG5" s="6" t="s">
        <v>267</v>
      </c>
      <c r="AKH5" s="6" t="s">
        <v>267</v>
      </c>
      <c r="AKI5" s="6" t="s">
        <v>267</v>
      </c>
      <c r="AKJ5" s="6" t="s">
        <v>267</v>
      </c>
      <c r="AKK5" s="6" t="s">
        <v>267</v>
      </c>
      <c r="AKL5" s="6" t="s">
        <v>267</v>
      </c>
      <c r="AKM5" s="6" t="s">
        <v>267</v>
      </c>
      <c r="AKN5" s="6" t="s">
        <v>267</v>
      </c>
      <c r="AKO5" s="6" t="s">
        <v>267</v>
      </c>
      <c r="AKP5" s="6" t="s">
        <v>267</v>
      </c>
      <c r="AKQ5" s="6" t="s">
        <v>267</v>
      </c>
      <c r="AKR5" s="6" t="s">
        <v>267</v>
      </c>
      <c r="AKS5" s="6" t="s">
        <v>267</v>
      </c>
      <c r="AKT5" s="6" t="s">
        <v>267</v>
      </c>
      <c r="AKU5" s="6" t="s">
        <v>267</v>
      </c>
      <c r="AKV5" s="6" t="s">
        <v>267</v>
      </c>
      <c r="AKW5" s="6" t="s">
        <v>267</v>
      </c>
      <c r="AKX5" s="6" t="s">
        <v>268</v>
      </c>
      <c r="AKY5" s="6" t="s">
        <v>268</v>
      </c>
      <c r="AKZ5" s="6" t="s">
        <v>268</v>
      </c>
      <c r="ALA5" s="6" t="s">
        <v>268</v>
      </c>
      <c r="ALB5" s="6" t="s">
        <v>268</v>
      </c>
      <c r="ALC5" s="6" t="s">
        <v>268</v>
      </c>
      <c r="ALD5" s="6" t="s">
        <v>268</v>
      </c>
      <c r="ALE5" s="6" t="s">
        <v>268</v>
      </c>
      <c r="ALF5" s="6" t="s">
        <v>268</v>
      </c>
      <c r="ALG5" s="6" t="s">
        <v>268</v>
      </c>
      <c r="ALH5" s="6" t="s">
        <v>268</v>
      </c>
      <c r="ALI5" s="6" t="s">
        <v>268</v>
      </c>
      <c r="ALJ5" s="6" t="s">
        <v>268</v>
      </c>
      <c r="ALK5" s="6" t="s">
        <v>268</v>
      </c>
      <c r="ALL5" s="6" t="s">
        <v>268</v>
      </c>
      <c r="ALM5" s="6" t="s">
        <v>268</v>
      </c>
      <c r="ALN5" s="6" t="s">
        <v>268</v>
      </c>
      <c r="ALO5" s="6" t="s">
        <v>268</v>
      </c>
      <c r="ALP5" s="6" t="s">
        <v>268</v>
      </c>
      <c r="ALQ5" s="6" t="s">
        <v>268</v>
      </c>
      <c r="ALR5" s="6" t="s">
        <v>268</v>
      </c>
      <c r="ALS5" s="6" t="s">
        <v>268</v>
      </c>
      <c r="ALT5" s="6" t="s">
        <v>268</v>
      </c>
      <c r="ALU5" s="6" t="s">
        <v>268</v>
      </c>
      <c r="ALV5" s="6" t="s">
        <v>268</v>
      </c>
      <c r="ALW5" s="6" t="s">
        <v>268</v>
      </c>
      <c r="ALX5" s="6" t="s">
        <v>269</v>
      </c>
      <c r="ALY5" s="6" t="s">
        <v>269</v>
      </c>
      <c r="ALZ5" s="6" t="s">
        <v>269</v>
      </c>
      <c r="AMA5" s="6" t="s">
        <v>269</v>
      </c>
      <c r="AMB5" s="6" t="s">
        <v>269</v>
      </c>
      <c r="AMC5" s="6" t="s">
        <v>269</v>
      </c>
      <c r="AMD5" s="6" t="s">
        <v>269</v>
      </c>
      <c r="AME5" s="6" t="s">
        <v>269</v>
      </c>
      <c r="AMF5" s="6" t="s">
        <v>269</v>
      </c>
      <c r="AMG5" s="6" t="s">
        <v>269</v>
      </c>
      <c r="AMH5" s="6" t="s">
        <v>270</v>
      </c>
      <c r="AMI5" s="6" t="s">
        <v>270</v>
      </c>
      <c r="AMJ5" s="6" t="s">
        <v>270</v>
      </c>
      <c r="AMK5" s="6" t="s">
        <v>270</v>
      </c>
      <c r="AML5" s="6" t="s">
        <v>270</v>
      </c>
      <c r="AMM5" s="6" t="s">
        <v>270</v>
      </c>
      <c r="AMN5" s="6" t="s">
        <v>270</v>
      </c>
      <c r="AMO5" s="6" t="s">
        <v>270</v>
      </c>
      <c r="AMP5" s="6" t="s">
        <v>270</v>
      </c>
      <c r="AMQ5" s="6" t="s">
        <v>270</v>
      </c>
      <c r="AMR5" s="6" t="s">
        <v>270</v>
      </c>
      <c r="AMS5" s="6" t="s">
        <v>270</v>
      </c>
      <c r="AMT5" s="6" t="s">
        <v>270</v>
      </c>
      <c r="AMU5" s="6" t="s">
        <v>270</v>
      </c>
      <c r="AMV5" s="6" t="s">
        <v>270</v>
      </c>
      <c r="AMW5" s="6" t="s">
        <v>270</v>
      </c>
      <c r="AMX5" s="6" t="s">
        <v>270</v>
      </c>
      <c r="AMY5" s="6" t="s">
        <v>271</v>
      </c>
      <c r="AMZ5" s="6" t="s">
        <v>271</v>
      </c>
      <c r="ANA5" s="6" t="s">
        <v>271</v>
      </c>
      <c r="ANB5" s="6" t="s">
        <v>271</v>
      </c>
      <c r="ANC5" s="6" t="s">
        <v>271</v>
      </c>
      <c r="AND5" s="6" t="s">
        <v>271</v>
      </c>
      <c r="ANE5" s="6" t="s">
        <v>271</v>
      </c>
      <c r="ANF5" s="6" t="s">
        <v>271</v>
      </c>
      <c r="ANG5" s="6" t="s">
        <v>271</v>
      </c>
      <c r="ANH5" s="6" t="s">
        <v>271</v>
      </c>
      <c r="ANI5" s="6" t="s">
        <v>271</v>
      </c>
      <c r="ANJ5" s="6" t="s">
        <v>271</v>
      </c>
      <c r="ANK5" s="6" t="s">
        <v>271</v>
      </c>
      <c r="ANL5" s="6" t="s">
        <v>271</v>
      </c>
      <c r="ANM5" s="6" t="s">
        <v>271</v>
      </c>
      <c r="ANN5" s="6" t="s">
        <v>271</v>
      </c>
      <c r="ANO5" s="6" t="s">
        <v>271</v>
      </c>
      <c r="ANP5" s="6" t="s">
        <v>271</v>
      </c>
      <c r="ANQ5" s="6" t="s">
        <v>271</v>
      </c>
      <c r="ANR5" s="6" t="s">
        <v>271</v>
      </c>
      <c r="ANS5" s="6" t="s">
        <v>271</v>
      </c>
      <c r="ANT5" s="6" t="s">
        <v>271</v>
      </c>
      <c r="ANU5" s="6" t="s">
        <v>271</v>
      </c>
      <c r="ANV5" s="6" t="s">
        <v>271</v>
      </c>
      <c r="ANW5" s="6" t="s">
        <v>271</v>
      </c>
      <c r="ANX5" s="6" t="s">
        <v>271</v>
      </c>
      <c r="ANY5" s="6" t="s">
        <v>271</v>
      </c>
      <c r="ANZ5" s="6" t="s">
        <v>271</v>
      </c>
      <c r="AOA5" s="6" t="s">
        <v>271</v>
      </c>
      <c r="AOB5" s="6" t="s">
        <v>271</v>
      </c>
      <c r="AOC5" s="6" t="s">
        <v>271</v>
      </c>
      <c r="AOD5" s="6" t="s">
        <v>271</v>
      </c>
      <c r="AOE5" s="6" t="s">
        <v>272</v>
      </c>
      <c r="AOF5" s="6" t="s">
        <v>272</v>
      </c>
      <c r="AOG5" s="6" t="s">
        <v>272</v>
      </c>
      <c r="AOH5" s="6" t="s">
        <v>272</v>
      </c>
      <c r="AOI5" s="6" t="s">
        <v>272</v>
      </c>
      <c r="AOJ5" s="6" t="s">
        <v>272</v>
      </c>
      <c r="AOK5" s="6" t="s">
        <v>272</v>
      </c>
      <c r="AOL5" s="6" t="s">
        <v>272</v>
      </c>
      <c r="AOM5" s="6" t="s">
        <v>272</v>
      </c>
      <c r="AON5" s="6" t="s">
        <v>272</v>
      </c>
      <c r="AOO5" s="6" t="s">
        <v>272</v>
      </c>
      <c r="AOP5" s="6" t="s">
        <v>272</v>
      </c>
      <c r="AOQ5" s="6" t="s">
        <v>272</v>
      </c>
      <c r="AOR5" s="6" t="s">
        <v>272</v>
      </c>
      <c r="AOS5" s="6" t="s">
        <v>272</v>
      </c>
      <c r="AOT5" s="6" t="s">
        <v>272</v>
      </c>
      <c r="AOU5" s="6" t="s">
        <v>272</v>
      </c>
      <c r="AOV5" s="6" t="s">
        <v>272</v>
      </c>
      <c r="AOW5" s="6" t="s">
        <v>272</v>
      </c>
      <c r="AOX5" s="6" t="s">
        <v>272</v>
      </c>
      <c r="AOY5" s="6" t="s">
        <v>272</v>
      </c>
      <c r="AOZ5" s="6" t="s">
        <v>272</v>
      </c>
      <c r="APA5" s="6" t="s">
        <v>272</v>
      </c>
      <c r="APB5" s="6" t="s">
        <v>272</v>
      </c>
      <c r="APC5" s="6" t="s">
        <v>272</v>
      </c>
      <c r="APD5" s="6" t="s">
        <v>273</v>
      </c>
      <c r="APE5" s="6" t="s">
        <v>273</v>
      </c>
      <c r="APF5" s="6" t="s">
        <v>273</v>
      </c>
      <c r="APG5" s="6" t="s">
        <v>273</v>
      </c>
      <c r="APH5" s="6" t="s">
        <v>273</v>
      </c>
      <c r="API5" s="6" t="s">
        <v>273</v>
      </c>
      <c r="APJ5" s="6" t="s">
        <v>273</v>
      </c>
      <c r="APK5" s="6" t="s">
        <v>273</v>
      </c>
      <c r="APL5" s="6" t="s">
        <v>273</v>
      </c>
      <c r="APM5" s="6" t="s">
        <v>273</v>
      </c>
      <c r="APN5" s="6" t="s">
        <v>273</v>
      </c>
      <c r="APO5" s="6" t="s">
        <v>273</v>
      </c>
      <c r="APP5" s="6" t="s">
        <v>273</v>
      </c>
      <c r="APQ5" s="6" t="s">
        <v>273</v>
      </c>
      <c r="APR5" s="6" t="s">
        <v>273</v>
      </c>
      <c r="APS5" s="6" t="s">
        <v>273</v>
      </c>
      <c r="APT5" s="6" t="s">
        <v>273</v>
      </c>
      <c r="APU5" s="6" t="s">
        <v>273</v>
      </c>
      <c r="APV5" s="6" t="s">
        <v>273</v>
      </c>
      <c r="APW5" s="6" t="s">
        <v>273</v>
      </c>
      <c r="APX5" s="6" t="s">
        <v>273</v>
      </c>
      <c r="APY5" s="6" t="s">
        <v>273</v>
      </c>
      <c r="APZ5" s="6" t="s">
        <v>273</v>
      </c>
      <c r="AQA5" s="6" t="s">
        <v>273</v>
      </c>
      <c r="AQB5" s="6" t="s">
        <v>274</v>
      </c>
      <c r="AQC5" s="6" t="s">
        <v>274</v>
      </c>
      <c r="AQD5" s="6" t="s">
        <v>274</v>
      </c>
      <c r="AQE5" s="6" t="s">
        <v>274</v>
      </c>
      <c r="AQF5" s="6" t="s">
        <v>274</v>
      </c>
      <c r="AQG5" s="6" t="s">
        <v>274</v>
      </c>
      <c r="AQH5" s="6" t="s">
        <v>274</v>
      </c>
      <c r="AQI5" s="6" t="s">
        <v>274</v>
      </c>
      <c r="AQJ5" s="6" t="s">
        <v>274</v>
      </c>
      <c r="AQK5" s="6" t="s">
        <v>274</v>
      </c>
      <c r="AQL5" s="6" t="s">
        <v>274</v>
      </c>
      <c r="AQM5" s="6" t="s">
        <v>274</v>
      </c>
      <c r="AQN5" s="6" t="s">
        <v>274</v>
      </c>
      <c r="AQO5" s="6" t="s">
        <v>274</v>
      </c>
      <c r="AQP5" s="6" t="s">
        <v>274</v>
      </c>
      <c r="AQQ5" s="6" t="s">
        <v>274</v>
      </c>
      <c r="AQR5" s="6" t="s">
        <v>274</v>
      </c>
      <c r="AQS5" s="6" t="s">
        <v>274</v>
      </c>
      <c r="AQT5" s="6" t="s">
        <v>274</v>
      </c>
      <c r="AQU5" s="6" t="s">
        <v>274</v>
      </c>
      <c r="AQV5" s="6" t="s">
        <v>274</v>
      </c>
      <c r="AQW5" s="6" t="s">
        <v>274</v>
      </c>
      <c r="AQX5" s="6" t="s">
        <v>274</v>
      </c>
      <c r="AQY5" s="6" t="s">
        <v>274</v>
      </c>
      <c r="AQZ5" s="6" t="s">
        <v>274</v>
      </c>
      <c r="ARA5" s="6" t="s">
        <v>274</v>
      </c>
      <c r="ARB5" s="6" t="s">
        <v>274</v>
      </c>
      <c r="ARC5" s="6" t="s">
        <v>274</v>
      </c>
      <c r="ARD5" s="6" t="s">
        <v>274</v>
      </c>
      <c r="ARE5" s="6" t="s">
        <v>274</v>
      </c>
      <c r="ARF5" s="6" t="s">
        <v>274</v>
      </c>
      <c r="ARG5" s="6" t="s">
        <v>274</v>
      </c>
      <c r="ARH5" s="6" t="s">
        <v>275</v>
      </c>
      <c r="ARI5" s="6" t="s">
        <v>275</v>
      </c>
      <c r="ARJ5" s="6" t="s">
        <v>275</v>
      </c>
      <c r="ARK5" s="6" t="s">
        <v>275</v>
      </c>
      <c r="ARL5" s="6" t="s">
        <v>275</v>
      </c>
      <c r="ARM5" s="6" t="s">
        <v>275</v>
      </c>
      <c r="ARN5" s="6" t="s">
        <v>275</v>
      </c>
      <c r="ARO5" s="6" t="s">
        <v>275</v>
      </c>
      <c r="ARP5" s="6" t="s">
        <v>275</v>
      </c>
      <c r="ARQ5" s="6" t="s">
        <v>275</v>
      </c>
      <c r="ARR5" s="6" t="s">
        <v>275</v>
      </c>
      <c r="ARS5" s="6" t="s">
        <v>275</v>
      </c>
      <c r="ART5" s="6" t="s">
        <v>275</v>
      </c>
      <c r="ARU5" s="6" t="s">
        <v>275</v>
      </c>
      <c r="ARV5" s="6" t="s">
        <v>275</v>
      </c>
      <c r="ARW5" s="6" t="s">
        <v>276</v>
      </c>
      <c r="ARX5" s="6" t="s">
        <v>276</v>
      </c>
      <c r="ARY5" s="6" t="s">
        <v>276</v>
      </c>
      <c r="ARZ5" s="6" t="s">
        <v>276</v>
      </c>
      <c r="ASA5" s="6" t="s">
        <v>276</v>
      </c>
      <c r="ASB5" s="6" t="s">
        <v>276</v>
      </c>
      <c r="ASC5" s="6" t="s">
        <v>276</v>
      </c>
      <c r="ASD5" s="6" t="s">
        <v>276</v>
      </c>
      <c r="ASE5" s="6" t="s">
        <v>276</v>
      </c>
      <c r="ASF5" s="6" t="s">
        <v>276</v>
      </c>
      <c r="ASG5" s="6" t="s">
        <v>276</v>
      </c>
      <c r="ASH5" s="6" t="s">
        <v>277</v>
      </c>
      <c r="ASI5" s="6" t="s">
        <v>277</v>
      </c>
      <c r="ASJ5" s="6" t="s">
        <v>277</v>
      </c>
      <c r="ASK5" s="6" t="s">
        <v>277</v>
      </c>
      <c r="ASL5" s="6" t="s">
        <v>277</v>
      </c>
      <c r="ASM5" s="6" t="s">
        <v>277</v>
      </c>
      <c r="ASN5" s="6" t="s">
        <v>277</v>
      </c>
      <c r="ASO5" s="6" t="s">
        <v>277</v>
      </c>
      <c r="ASP5" s="6" t="s">
        <v>277</v>
      </c>
      <c r="ASQ5" s="6" t="s">
        <v>277</v>
      </c>
      <c r="ASR5" s="6" t="s">
        <v>277</v>
      </c>
      <c r="ASS5" s="6" t="s">
        <v>277</v>
      </c>
      <c r="AST5" s="6" t="s">
        <v>277</v>
      </c>
      <c r="ASU5" s="6" t="s">
        <v>277</v>
      </c>
      <c r="ASV5" s="6" t="s">
        <v>277</v>
      </c>
      <c r="ASW5" s="6" t="s">
        <v>278</v>
      </c>
      <c r="ASX5" s="6" t="s">
        <v>278</v>
      </c>
      <c r="ASY5" s="6" t="s">
        <v>278</v>
      </c>
      <c r="ASZ5" s="6" t="s">
        <v>278</v>
      </c>
      <c r="ATA5" s="6" t="s">
        <v>278</v>
      </c>
      <c r="ATB5" s="6" t="s">
        <v>278</v>
      </c>
      <c r="ATC5" s="6" t="s">
        <v>278</v>
      </c>
      <c r="ATD5" s="6" t="s">
        <v>278</v>
      </c>
      <c r="ATE5" s="6" t="s">
        <v>278</v>
      </c>
      <c r="ATF5" s="6" t="s">
        <v>278</v>
      </c>
      <c r="ATG5" s="6" t="s">
        <v>278</v>
      </c>
      <c r="ATH5" s="6" t="s">
        <v>278</v>
      </c>
      <c r="ATI5" s="6" t="s">
        <v>278</v>
      </c>
      <c r="ATJ5" s="6" t="s">
        <v>278</v>
      </c>
      <c r="ATK5" s="6" t="s">
        <v>278</v>
      </c>
      <c r="ATL5" s="6" t="s">
        <v>278</v>
      </c>
      <c r="ATM5" s="6" t="s">
        <v>278</v>
      </c>
      <c r="ATN5" s="6" t="s">
        <v>278</v>
      </c>
      <c r="ATO5" s="6" t="s">
        <v>278</v>
      </c>
      <c r="ATP5" s="6" t="s">
        <v>278</v>
      </c>
      <c r="ATQ5" s="6" t="s">
        <v>278</v>
      </c>
      <c r="ATR5" s="6" t="s">
        <v>278</v>
      </c>
      <c r="ATS5" s="6" t="s">
        <v>278</v>
      </c>
      <c r="ATT5" s="6" t="s">
        <v>278</v>
      </c>
      <c r="ATU5" s="6" t="s">
        <v>279</v>
      </c>
      <c r="ATV5" s="6" t="s">
        <v>279</v>
      </c>
      <c r="ATW5" s="6" t="s">
        <v>279</v>
      </c>
      <c r="ATX5" s="6" t="s">
        <v>279</v>
      </c>
      <c r="ATY5" s="6" t="s">
        <v>279</v>
      </c>
      <c r="ATZ5" s="6" t="s">
        <v>279</v>
      </c>
      <c r="AUA5" s="6" t="s">
        <v>279</v>
      </c>
      <c r="AUB5" s="6" t="s">
        <v>279</v>
      </c>
      <c r="AUC5" s="6" t="s">
        <v>279</v>
      </c>
      <c r="AUD5" s="6" t="s">
        <v>279</v>
      </c>
      <c r="AUE5" s="6" t="s">
        <v>279</v>
      </c>
      <c r="AUF5" s="6" t="s">
        <v>279</v>
      </c>
      <c r="AUG5" s="6" t="s">
        <v>279</v>
      </c>
      <c r="AUH5" s="6" t="s">
        <v>279</v>
      </c>
      <c r="AUI5" s="6" t="s">
        <v>279</v>
      </c>
      <c r="AUJ5" s="6" t="s">
        <v>279</v>
      </c>
      <c r="AUK5" s="6" t="s">
        <v>279</v>
      </c>
      <c r="AUL5" s="6" t="s">
        <v>279</v>
      </c>
      <c r="AUM5" s="6" t="s">
        <v>279</v>
      </c>
      <c r="AUN5" s="6" t="s">
        <v>279</v>
      </c>
      <c r="AUO5" s="6" t="s">
        <v>279</v>
      </c>
      <c r="AUP5" s="6" t="s">
        <v>279</v>
      </c>
      <c r="AUQ5" s="6" t="s">
        <v>280</v>
      </c>
      <c r="AUR5" s="6" t="s">
        <v>280</v>
      </c>
      <c r="AUS5" s="6" t="s">
        <v>280</v>
      </c>
      <c r="AUT5" s="6" t="s">
        <v>280</v>
      </c>
      <c r="AUU5" s="6" t="s">
        <v>280</v>
      </c>
      <c r="AUV5" s="6" t="s">
        <v>280</v>
      </c>
      <c r="AUW5" s="6" t="s">
        <v>280</v>
      </c>
      <c r="AUX5" s="6" t="s">
        <v>280</v>
      </c>
      <c r="AUY5" s="6" t="s">
        <v>280</v>
      </c>
      <c r="AUZ5" s="6" t="s">
        <v>280</v>
      </c>
      <c r="AVA5" s="6" t="s">
        <v>280</v>
      </c>
      <c r="AVB5" s="6" t="s">
        <v>280</v>
      </c>
      <c r="AVC5" s="6" t="s">
        <v>280</v>
      </c>
      <c r="AVD5" s="6" t="s">
        <v>280</v>
      </c>
      <c r="AVE5" s="6" t="s">
        <v>280</v>
      </c>
      <c r="AVF5" s="6" t="s">
        <v>280</v>
      </c>
      <c r="AVG5" s="6" t="s">
        <v>280</v>
      </c>
      <c r="AVH5" s="6" t="s">
        <v>280</v>
      </c>
      <c r="AVI5" s="6" t="s">
        <v>280</v>
      </c>
      <c r="AVJ5" s="6" t="s">
        <v>280</v>
      </c>
      <c r="AVK5" s="6" t="s">
        <v>280</v>
      </c>
      <c r="AVL5" s="6" t="s">
        <v>280</v>
      </c>
      <c r="AVM5" s="6" t="s">
        <v>280</v>
      </c>
      <c r="AVN5" s="6" t="s">
        <v>280</v>
      </c>
      <c r="AVO5" s="6" t="s">
        <v>280</v>
      </c>
      <c r="AVP5" s="6" t="s">
        <v>280</v>
      </c>
      <c r="AVQ5" s="6" t="s">
        <v>280</v>
      </c>
      <c r="AVR5" s="6" t="s">
        <v>280</v>
      </c>
      <c r="AVS5" s="6" t="s">
        <v>280</v>
      </c>
      <c r="AVT5" s="6" t="s">
        <v>280</v>
      </c>
      <c r="AVU5" s="6" t="s">
        <v>280</v>
      </c>
      <c r="AVV5" s="6" t="s">
        <v>280</v>
      </c>
      <c r="AVW5" s="6" t="s">
        <v>280</v>
      </c>
      <c r="AVX5" s="6" t="s">
        <v>280</v>
      </c>
      <c r="AVY5" s="6" t="s">
        <v>280</v>
      </c>
      <c r="AVZ5" s="6" t="s">
        <v>280</v>
      </c>
      <c r="AWA5" s="6" t="s">
        <v>280</v>
      </c>
      <c r="AWB5" s="6" t="s">
        <v>280</v>
      </c>
      <c r="AWC5" s="6" t="s">
        <v>280</v>
      </c>
      <c r="AWD5" s="6" t="s">
        <v>280</v>
      </c>
      <c r="AWE5" s="6" t="s">
        <v>280</v>
      </c>
      <c r="AWF5" s="6" t="s">
        <v>280</v>
      </c>
      <c r="AWG5" s="6" t="s">
        <v>280</v>
      </c>
      <c r="AWH5" s="6" t="s">
        <v>280</v>
      </c>
      <c r="AWI5" s="6" t="s">
        <v>280</v>
      </c>
      <c r="AWJ5" s="6" t="s">
        <v>280</v>
      </c>
      <c r="AWK5" s="6" t="s">
        <v>280</v>
      </c>
      <c r="AWL5" s="6" t="s">
        <v>280</v>
      </c>
      <c r="AWM5" s="6" t="s">
        <v>281</v>
      </c>
      <c r="AWN5" s="6" t="s">
        <v>281</v>
      </c>
      <c r="AWO5" s="6" t="s">
        <v>281</v>
      </c>
      <c r="AWP5" s="6" t="s">
        <v>281</v>
      </c>
      <c r="AWQ5" s="6" t="s">
        <v>281</v>
      </c>
      <c r="AWR5" s="6" t="s">
        <v>281</v>
      </c>
      <c r="AWS5" s="6" t="s">
        <v>281</v>
      </c>
      <c r="AWT5" s="6" t="s">
        <v>281</v>
      </c>
      <c r="AWU5" s="6" t="s">
        <v>281</v>
      </c>
      <c r="AWV5" s="6" t="s">
        <v>281</v>
      </c>
      <c r="AWW5" s="6" t="s">
        <v>281</v>
      </c>
      <c r="AWX5" s="6" t="s">
        <v>281</v>
      </c>
      <c r="AWY5" s="6" t="s">
        <v>281</v>
      </c>
      <c r="AWZ5" s="6" t="s">
        <v>281</v>
      </c>
      <c r="AXA5" s="6" t="s">
        <v>281</v>
      </c>
      <c r="AXB5" s="6" t="s">
        <v>281</v>
      </c>
      <c r="AXC5" s="6" t="s">
        <v>281</v>
      </c>
      <c r="AXD5" s="6" t="s">
        <v>281</v>
      </c>
      <c r="AXE5" s="6" t="s">
        <v>281</v>
      </c>
      <c r="AXF5" s="6" t="s">
        <v>281</v>
      </c>
      <c r="AXG5" s="6" t="s">
        <v>281</v>
      </c>
      <c r="AXH5" s="6" t="s">
        <v>281</v>
      </c>
      <c r="AXI5" s="6" t="s">
        <v>281</v>
      </c>
      <c r="AXJ5" s="6" t="s">
        <v>281</v>
      </c>
      <c r="AXK5" s="6" t="s">
        <v>281</v>
      </c>
      <c r="AXL5" s="6" t="s">
        <v>281</v>
      </c>
      <c r="AXM5" s="6" t="s">
        <v>281</v>
      </c>
      <c r="AXN5" s="6" t="s">
        <v>281</v>
      </c>
      <c r="AXO5" s="6" t="s">
        <v>281</v>
      </c>
      <c r="AXP5" s="6" t="s">
        <v>281</v>
      </c>
      <c r="AXQ5" s="6" t="s">
        <v>281</v>
      </c>
      <c r="AXR5" s="6" t="s">
        <v>281</v>
      </c>
      <c r="AXS5" s="6" t="s">
        <v>281</v>
      </c>
      <c r="AXT5" s="6" t="s">
        <v>281</v>
      </c>
      <c r="AXU5" s="6" t="s">
        <v>281</v>
      </c>
      <c r="AXV5" s="6" t="s">
        <v>281</v>
      </c>
      <c r="AXW5" s="6" t="s">
        <v>281</v>
      </c>
      <c r="AXX5" s="6" t="s">
        <v>281</v>
      </c>
      <c r="AXY5" s="6" t="s">
        <v>281</v>
      </c>
      <c r="AXZ5" s="6" t="s">
        <v>281</v>
      </c>
      <c r="AYA5" s="6" t="s">
        <v>281</v>
      </c>
      <c r="AYB5" s="6" t="s">
        <v>282</v>
      </c>
      <c r="AYC5" s="6" t="s">
        <v>282</v>
      </c>
      <c r="AYD5" s="6" t="s">
        <v>282</v>
      </c>
      <c r="AYE5" s="6" t="s">
        <v>282</v>
      </c>
      <c r="AYF5" s="6" t="s">
        <v>282</v>
      </c>
      <c r="AYG5" s="6" t="s">
        <v>282</v>
      </c>
      <c r="AYH5" s="6" t="s">
        <v>283</v>
      </c>
      <c r="AYI5" s="6" t="s">
        <v>283</v>
      </c>
      <c r="AYJ5" s="6" t="s">
        <v>283</v>
      </c>
      <c r="AYK5" s="6" t="s">
        <v>283</v>
      </c>
      <c r="AYL5" s="6" t="s">
        <v>283</v>
      </c>
      <c r="AYM5" s="6" t="s">
        <v>283</v>
      </c>
      <c r="AYN5" s="6" t="s">
        <v>283</v>
      </c>
      <c r="AYO5" s="6" t="s">
        <v>283</v>
      </c>
      <c r="AYP5" s="6" t="s">
        <v>283</v>
      </c>
      <c r="AYQ5" s="6" t="s">
        <v>283</v>
      </c>
      <c r="AYR5" s="6" t="s">
        <v>283</v>
      </c>
      <c r="AYS5" s="6" t="s">
        <v>283</v>
      </c>
      <c r="AYT5" s="6" t="s">
        <v>283</v>
      </c>
      <c r="AYU5" s="6" t="s">
        <v>283</v>
      </c>
      <c r="AYV5" s="6" t="s">
        <v>284</v>
      </c>
      <c r="AYW5" s="6" t="s">
        <v>284</v>
      </c>
      <c r="AYX5" s="6" t="s">
        <v>284</v>
      </c>
      <c r="AYY5" s="6" t="s">
        <v>284</v>
      </c>
      <c r="AYZ5" s="6" t="s">
        <v>284</v>
      </c>
      <c r="AZA5" s="6" t="s">
        <v>284</v>
      </c>
      <c r="AZB5" s="6" t="s">
        <v>284</v>
      </c>
      <c r="AZC5" s="6" t="s">
        <v>284</v>
      </c>
      <c r="AZD5" s="6" t="s">
        <v>284</v>
      </c>
      <c r="AZE5" s="6" t="s">
        <v>284</v>
      </c>
      <c r="AZF5" s="6" t="s">
        <v>284</v>
      </c>
      <c r="AZG5" s="6" t="s">
        <v>284</v>
      </c>
      <c r="AZH5" s="6" t="s">
        <v>284</v>
      </c>
      <c r="AZI5" s="6" t="s">
        <v>284</v>
      </c>
      <c r="AZJ5" s="6" t="s">
        <v>284</v>
      </c>
      <c r="AZK5" s="6" t="s">
        <v>284</v>
      </c>
      <c r="AZL5" s="6" t="s">
        <v>284</v>
      </c>
      <c r="AZM5" s="6" t="s">
        <v>285</v>
      </c>
      <c r="AZN5" s="6" t="s">
        <v>285</v>
      </c>
      <c r="AZO5" s="6" t="s">
        <v>285</v>
      </c>
      <c r="AZP5" s="6" t="s">
        <v>285</v>
      </c>
      <c r="AZQ5" s="6" t="s">
        <v>285</v>
      </c>
      <c r="AZR5" s="6" t="s">
        <v>285</v>
      </c>
      <c r="AZS5" s="6" t="s">
        <v>285</v>
      </c>
      <c r="AZT5" s="6" t="s">
        <v>285</v>
      </c>
      <c r="AZU5" s="6" t="s">
        <v>285</v>
      </c>
      <c r="AZV5" s="6" t="s">
        <v>285</v>
      </c>
      <c r="AZW5" s="6" t="s">
        <v>285</v>
      </c>
      <c r="AZX5" s="6" t="s">
        <v>285</v>
      </c>
      <c r="AZY5" s="6" t="s">
        <v>285</v>
      </c>
      <c r="AZZ5" s="6" t="s">
        <v>285</v>
      </c>
      <c r="BAA5" s="6" t="s">
        <v>285</v>
      </c>
      <c r="BAB5" s="6" t="s">
        <v>285</v>
      </c>
      <c r="BAC5" s="6" t="s">
        <v>285</v>
      </c>
      <c r="BAD5" s="6" t="s">
        <v>285</v>
      </c>
      <c r="BAE5" s="6" t="s">
        <v>285</v>
      </c>
      <c r="BAF5" s="6" t="s">
        <v>285</v>
      </c>
      <c r="BAG5" s="6" t="s">
        <v>285</v>
      </c>
      <c r="BAH5" s="6" t="s">
        <v>285</v>
      </c>
      <c r="BAI5" s="6" t="s">
        <v>285</v>
      </c>
      <c r="BAJ5" s="6" t="s">
        <v>285</v>
      </c>
      <c r="BAK5" s="6" t="s">
        <v>285</v>
      </c>
      <c r="BAL5" s="6" t="s">
        <v>285</v>
      </c>
      <c r="BAM5" s="6" t="s">
        <v>286</v>
      </c>
      <c r="BAN5" s="6" t="s">
        <v>286</v>
      </c>
      <c r="BAO5" s="6" t="s">
        <v>286</v>
      </c>
      <c r="BAP5" s="6" t="s">
        <v>286</v>
      </c>
      <c r="BAQ5" s="6" t="s">
        <v>286</v>
      </c>
      <c r="BAR5" s="6" t="s">
        <v>286</v>
      </c>
      <c r="BAS5" s="6" t="s">
        <v>286</v>
      </c>
      <c r="BAT5" s="6" t="s">
        <v>287</v>
      </c>
      <c r="BAU5" s="6" t="s">
        <v>287</v>
      </c>
      <c r="BAV5" s="6" t="s">
        <v>287</v>
      </c>
      <c r="BAW5" s="6" t="s">
        <v>287</v>
      </c>
      <c r="BAX5" s="6" t="s">
        <v>287</v>
      </c>
      <c r="BAY5" s="6" t="s">
        <v>287</v>
      </c>
      <c r="BAZ5" s="6" t="s">
        <v>288</v>
      </c>
      <c r="BBA5" s="6" t="s">
        <v>288</v>
      </c>
      <c r="BBB5" s="6" t="s">
        <v>288</v>
      </c>
      <c r="BBC5" s="6" t="s">
        <v>288</v>
      </c>
      <c r="BBD5" s="6" t="s">
        <v>288</v>
      </c>
      <c r="BBE5" s="6" t="s">
        <v>288</v>
      </c>
      <c r="BBF5" s="6" t="s">
        <v>288</v>
      </c>
      <c r="BBG5" s="6" t="s">
        <v>288</v>
      </c>
      <c r="BBH5" s="6" t="s">
        <v>288</v>
      </c>
      <c r="BBI5" s="6" t="s">
        <v>288</v>
      </c>
      <c r="BBJ5" s="6" t="s">
        <v>288</v>
      </c>
      <c r="BBK5" s="6" t="s">
        <v>288</v>
      </c>
      <c r="BBL5" s="6" t="s">
        <v>288</v>
      </c>
      <c r="BBM5" s="6" t="s">
        <v>288</v>
      </c>
      <c r="BBN5" s="6" t="s">
        <v>288</v>
      </c>
      <c r="BBO5" s="6" t="s">
        <v>289</v>
      </c>
      <c r="BBP5" s="6" t="s">
        <v>289</v>
      </c>
      <c r="BBQ5" s="6" t="s">
        <v>289</v>
      </c>
      <c r="BBR5" s="6" t="s">
        <v>289</v>
      </c>
      <c r="BBS5" s="6" t="s">
        <v>289</v>
      </c>
      <c r="BBT5" s="6" t="s">
        <v>289</v>
      </c>
      <c r="BBU5" s="6" t="s">
        <v>289</v>
      </c>
      <c r="BBV5" s="6" t="s">
        <v>289</v>
      </c>
      <c r="BBW5" s="6" t="s">
        <v>289</v>
      </c>
      <c r="BBX5" s="6" t="s">
        <v>289</v>
      </c>
      <c r="BBY5" s="6" t="s">
        <v>289</v>
      </c>
      <c r="BBZ5" s="6" t="s">
        <v>289</v>
      </c>
      <c r="BCA5" s="6" t="s">
        <v>290</v>
      </c>
      <c r="BCB5" s="6" t="s">
        <v>290</v>
      </c>
      <c r="BCC5" s="6" t="s">
        <v>290</v>
      </c>
      <c r="BCD5" s="6" t="s">
        <v>290</v>
      </c>
      <c r="BCE5" s="6" t="s">
        <v>290</v>
      </c>
      <c r="BCF5" s="6" t="s">
        <v>290</v>
      </c>
      <c r="BCG5" s="6" t="s">
        <v>290</v>
      </c>
      <c r="BCH5" s="6" t="s">
        <v>290</v>
      </c>
      <c r="BCI5" s="6" t="s">
        <v>290</v>
      </c>
      <c r="BCJ5" s="6" t="s">
        <v>290</v>
      </c>
      <c r="BCK5" s="6" t="s">
        <v>290</v>
      </c>
      <c r="BCL5" s="6" t="s">
        <v>290</v>
      </c>
      <c r="BCM5" s="6" t="s">
        <v>290</v>
      </c>
      <c r="BCN5" s="6" t="s">
        <v>290</v>
      </c>
      <c r="BCO5" s="6" t="s">
        <v>290</v>
      </c>
      <c r="BCP5" s="6" t="s">
        <v>290</v>
      </c>
      <c r="BCQ5" s="6" t="s">
        <v>290</v>
      </c>
      <c r="BCR5" s="6" t="s">
        <v>290</v>
      </c>
      <c r="BCS5" s="6" t="s">
        <v>290</v>
      </c>
      <c r="BCT5" s="6" t="s">
        <v>291</v>
      </c>
      <c r="BCU5" s="6" t="s">
        <v>291</v>
      </c>
      <c r="BCV5" s="6" t="s">
        <v>291</v>
      </c>
      <c r="BCW5" s="6" t="s">
        <v>291</v>
      </c>
      <c r="BCX5" s="6" t="s">
        <v>291</v>
      </c>
      <c r="BCY5" s="6" t="s">
        <v>291</v>
      </c>
      <c r="BCZ5" s="6" t="s">
        <v>291</v>
      </c>
      <c r="BDA5" s="6" t="s">
        <v>291</v>
      </c>
      <c r="BDB5" s="6" t="s">
        <v>291</v>
      </c>
      <c r="BDC5" s="6" t="s">
        <v>291</v>
      </c>
      <c r="BDD5" s="6" t="s">
        <v>291</v>
      </c>
      <c r="BDE5" s="6" t="s">
        <v>291</v>
      </c>
      <c r="BDF5" s="6" t="s">
        <v>292</v>
      </c>
      <c r="BDG5" s="6" t="s">
        <v>292</v>
      </c>
      <c r="BDH5" s="6" t="s">
        <v>292</v>
      </c>
      <c r="BDI5" s="6" t="s">
        <v>292</v>
      </c>
      <c r="BDJ5" s="6" t="s">
        <v>292</v>
      </c>
      <c r="BDK5" s="6" t="s">
        <v>292</v>
      </c>
      <c r="BDL5" s="6" t="s">
        <v>292</v>
      </c>
      <c r="BDM5" s="6" t="s">
        <v>292</v>
      </c>
      <c r="BDN5" s="6" t="s">
        <v>292</v>
      </c>
      <c r="BDO5" s="6" t="s">
        <v>292</v>
      </c>
      <c r="BDP5" s="6" t="s">
        <v>292</v>
      </c>
      <c r="BDQ5" s="6" t="s">
        <v>292</v>
      </c>
      <c r="BDR5" s="6" t="s">
        <v>292</v>
      </c>
      <c r="BDS5" s="6" t="s">
        <v>292</v>
      </c>
      <c r="BDT5" s="6" t="s">
        <v>292</v>
      </c>
      <c r="BDU5" s="6" t="s">
        <v>292</v>
      </c>
      <c r="BDV5" s="6" t="s">
        <v>292</v>
      </c>
      <c r="BDW5" s="6" t="s">
        <v>292</v>
      </c>
      <c r="BDX5" s="6" t="s">
        <v>292</v>
      </c>
      <c r="BDY5" s="6" t="s">
        <v>293</v>
      </c>
      <c r="BDZ5" s="6" t="s">
        <v>293</v>
      </c>
      <c r="BEA5" s="6" t="s">
        <v>293</v>
      </c>
      <c r="BEB5" s="6" t="s">
        <v>293</v>
      </c>
      <c r="BEC5" s="6" t="s">
        <v>293</v>
      </c>
      <c r="BED5" s="6" t="s">
        <v>293</v>
      </c>
      <c r="BEE5" s="6" t="s">
        <v>293</v>
      </c>
      <c r="BEF5" s="6" t="s">
        <v>293</v>
      </c>
      <c r="BEG5" s="6" t="s">
        <v>293</v>
      </c>
      <c r="BEH5" s="6" t="s">
        <v>293</v>
      </c>
      <c r="BEI5" s="6" t="s">
        <v>293</v>
      </c>
      <c r="BEJ5" s="6" t="s">
        <v>293</v>
      </c>
      <c r="BEK5" s="6" t="s">
        <v>293</v>
      </c>
      <c r="BEL5" s="6" t="s">
        <v>293</v>
      </c>
      <c r="BEM5" s="6" t="s">
        <v>293</v>
      </c>
      <c r="BEN5" s="6" t="s">
        <v>293</v>
      </c>
      <c r="BEO5" s="6" t="s">
        <v>293</v>
      </c>
      <c r="BEP5" s="6" t="s">
        <v>293</v>
      </c>
      <c r="BEQ5" s="6" t="s">
        <v>293</v>
      </c>
      <c r="BER5" s="6" t="s">
        <v>293</v>
      </c>
      <c r="BES5" s="6" t="s">
        <v>293</v>
      </c>
      <c r="BET5" s="6" t="s">
        <v>294</v>
      </c>
      <c r="BEU5" s="6" t="s">
        <v>294</v>
      </c>
      <c r="BEV5" s="6" t="s">
        <v>294</v>
      </c>
      <c r="BEW5" s="6" t="s">
        <v>294</v>
      </c>
      <c r="BEX5" s="6" t="s">
        <v>294</v>
      </c>
      <c r="BEY5" s="6" t="s">
        <v>294</v>
      </c>
      <c r="BEZ5" s="6" t="s">
        <v>294</v>
      </c>
      <c r="BFA5" s="6" t="s">
        <v>294</v>
      </c>
      <c r="BFB5" s="6" t="s">
        <v>294</v>
      </c>
      <c r="BFC5" s="6" t="s">
        <v>294</v>
      </c>
      <c r="BFD5" s="6" t="s">
        <v>294</v>
      </c>
      <c r="BFE5" s="6" t="s">
        <v>294</v>
      </c>
      <c r="BFF5" s="6" t="s">
        <v>294</v>
      </c>
      <c r="BFG5" s="6" t="s">
        <v>294</v>
      </c>
      <c r="BFH5" s="6" t="s">
        <v>294</v>
      </c>
      <c r="BFI5" s="6" t="s">
        <v>294</v>
      </c>
      <c r="BFJ5" s="6" t="s">
        <v>294</v>
      </c>
      <c r="BFK5" s="6" t="s">
        <v>294</v>
      </c>
      <c r="BFL5" s="6" t="s">
        <v>294</v>
      </c>
      <c r="BFM5" s="6" t="s">
        <v>295</v>
      </c>
      <c r="BFN5" s="6" t="s">
        <v>295</v>
      </c>
      <c r="BFO5" s="6" t="s">
        <v>295</v>
      </c>
      <c r="BFP5" s="6" t="s">
        <v>295</v>
      </c>
      <c r="BFQ5" s="6" t="s">
        <v>295</v>
      </c>
      <c r="BFR5" s="6" t="s">
        <v>295</v>
      </c>
      <c r="BFS5" s="6" t="s">
        <v>295</v>
      </c>
      <c r="BFT5" s="6" t="s">
        <v>295</v>
      </c>
      <c r="BFU5" s="6" t="s">
        <v>295</v>
      </c>
      <c r="BFV5" s="6" t="s">
        <v>295</v>
      </c>
      <c r="BFW5" s="6" t="s">
        <v>295</v>
      </c>
      <c r="BFX5" s="6" t="s">
        <v>295</v>
      </c>
      <c r="BFY5" s="6" t="s">
        <v>295</v>
      </c>
      <c r="BFZ5" s="6" t="s">
        <v>295</v>
      </c>
      <c r="BGA5" s="6" t="s">
        <v>295</v>
      </c>
      <c r="BGB5" s="6" t="s">
        <v>295</v>
      </c>
      <c r="BGC5" s="6" t="s">
        <v>295</v>
      </c>
      <c r="BGD5" s="6" t="s">
        <v>295</v>
      </c>
      <c r="BGE5" s="6" t="s">
        <v>296</v>
      </c>
      <c r="BGF5" s="6" t="s">
        <v>296</v>
      </c>
      <c r="BGG5" s="6" t="s">
        <v>296</v>
      </c>
      <c r="BGH5" s="6" t="s">
        <v>296</v>
      </c>
      <c r="BGI5" s="6" t="s">
        <v>296</v>
      </c>
      <c r="BGJ5" s="6" t="s">
        <v>296</v>
      </c>
      <c r="BGK5" s="6" t="s">
        <v>296</v>
      </c>
      <c r="BGL5" s="6" t="s">
        <v>296</v>
      </c>
      <c r="BGM5" s="6" t="s">
        <v>296</v>
      </c>
      <c r="BGN5" s="6" t="s">
        <v>296</v>
      </c>
      <c r="BGO5" s="6" t="s">
        <v>296</v>
      </c>
      <c r="BGP5" s="6" t="s">
        <v>297</v>
      </c>
      <c r="BGQ5" s="6" t="s">
        <v>297</v>
      </c>
      <c r="BGR5" s="6" t="s">
        <v>297</v>
      </c>
      <c r="BGS5" s="6" t="s">
        <v>297</v>
      </c>
      <c r="BGT5" s="6" t="s">
        <v>297</v>
      </c>
      <c r="BGU5" s="6" t="s">
        <v>297</v>
      </c>
      <c r="BGV5" s="6" t="s">
        <v>297</v>
      </c>
      <c r="BGW5" s="6" t="s">
        <v>297</v>
      </c>
      <c r="BGX5" s="6" t="s">
        <v>297</v>
      </c>
      <c r="BGY5" s="6" t="s">
        <v>297</v>
      </c>
      <c r="BGZ5" s="6" t="s">
        <v>297</v>
      </c>
      <c r="BHA5" s="6" t="s">
        <v>297</v>
      </c>
      <c r="BHB5" s="6" t="s">
        <v>297</v>
      </c>
      <c r="BHC5" s="6" t="s">
        <v>297</v>
      </c>
      <c r="BHD5" s="6" t="s">
        <v>298</v>
      </c>
      <c r="BHE5" s="6" t="s">
        <v>298</v>
      </c>
      <c r="BHF5" s="6" t="s">
        <v>298</v>
      </c>
      <c r="BHG5" s="6" t="s">
        <v>298</v>
      </c>
      <c r="BHH5" s="6" t="s">
        <v>298</v>
      </c>
      <c r="BHI5" s="6" t="s">
        <v>298</v>
      </c>
      <c r="BHJ5" s="6" t="s">
        <v>298</v>
      </c>
      <c r="BHK5" s="6" t="s">
        <v>298</v>
      </c>
      <c r="BHL5" s="6" t="s">
        <v>298</v>
      </c>
      <c r="BHM5" s="6" t="s">
        <v>298</v>
      </c>
      <c r="BHN5" s="6" t="s">
        <v>298</v>
      </c>
      <c r="BHO5" s="6" t="s">
        <v>298</v>
      </c>
      <c r="BHP5" s="6" t="s">
        <v>298</v>
      </c>
      <c r="BHQ5" s="6" t="s">
        <v>298</v>
      </c>
      <c r="BHR5" s="6" t="s">
        <v>298</v>
      </c>
      <c r="BHS5" s="6" t="s">
        <v>298</v>
      </c>
      <c r="BHT5" s="6" t="s">
        <v>298</v>
      </c>
      <c r="BHU5" s="6" t="s">
        <v>298</v>
      </c>
      <c r="BHV5" s="6" t="s">
        <v>298</v>
      </c>
      <c r="BHW5" s="6" t="s">
        <v>298</v>
      </c>
      <c r="BHX5" s="6" t="s">
        <v>298</v>
      </c>
      <c r="BHY5" s="6" t="s">
        <v>298</v>
      </c>
      <c r="BHZ5" s="6" t="s">
        <v>298</v>
      </c>
      <c r="BIA5" s="6" t="s">
        <v>298</v>
      </c>
      <c r="BIB5" s="6" t="s">
        <v>298</v>
      </c>
      <c r="BIC5" s="6" t="s">
        <v>298</v>
      </c>
      <c r="BID5" s="6" t="s">
        <v>298</v>
      </c>
      <c r="BIE5" s="6" t="s">
        <v>299</v>
      </c>
      <c r="BIF5" s="6" t="s">
        <v>299</v>
      </c>
      <c r="BIG5" s="6" t="s">
        <v>299</v>
      </c>
      <c r="BIH5" s="6" t="s">
        <v>299</v>
      </c>
      <c r="BII5" s="6" t="s">
        <v>299</v>
      </c>
      <c r="BIJ5" s="6" t="s">
        <v>299</v>
      </c>
      <c r="BIK5" s="6" t="s">
        <v>299</v>
      </c>
      <c r="BIL5" s="6" t="s">
        <v>299</v>
      </c>
      <c r="BIM5" s="6" t="s">
        <v>299</v>
      </c>
      <c r="BIN5" s="6" t="s">
        <v>299</v>
      </c>
      <c r="BIO5" s="6" t="s">
        <v>299</v>
      </c>
      <c r="BIP5" s="6" t="s">
        <v>299</v>
      </c>
      <c r="BIQ5" s="6" t="s">
        <v>299</v>
      </c>
      <c r="BIR5" s="6" t="s">
        <v>299</v>
      </c>
      <c r="BIS5" s="6" t="s">
        <v>299</v>
      </c>
      <c r="BIT5" s="6" t="s">
        <v>299</v>
      </c>
      <c r="BIU5" s="6" t="s">
        <v>299</v>
      </c>
      <c r="BIV5" s="6" t="s">
        <v>299</v>
      </c>
      <c r="BIW5" s="6" t="s">
        <v>299</v>
      </c>
      <c r="BIX5" s="6" t="s">
        <v>299</v>
      </c>
      <c r="BIY5" s="6" t="s">
        <v>299</v>
      </c>
      <c r="BIZ5" s="6" t="s">
        <v>299</v>
      </c>
      <c r="BJA5" s="6" t="s">
        <v>299</v>
      </c>
      <c r="BJB5" s="6" t="s">
        <v>299</v>
      </c>
      <c r="BJC5" s="6" t="s">
        <v>299</v>
      </c>
      <c r="BJD5" s="6" t="s">
        <v>299</v>
      </c>
      <c r="BJE5" s="6" t="s">
        <v>299</v>
      </c>
      <c r="BJF5" s="6" t="s">
        <v>299</v>
      </c>
      <c r="BJG5" s="6" t="s">
        <v>300</v>
      </c>
      <c r="BJH5" s="6" t="s">
        <v>300</v>
      </c>
      <c r="BJI5" s="6" t="s">
        <v>300</v>
      </c>
      <c r="BJJ5" s="6" t="s">
        <v>300</v>
      </c>
      <c r="BJK5" s="6" t="s">
        <v>300</v>
      </c>
      <c r="BJL5" s="6" t="s">
        <v>300</v>
      </c>
      <c r="BJM5" s="6" t="s">
        <v>300</v>
      </c>
      <c r="BJN5" s="6" t="s">
        <v>300</v>
      </c>
      <c r="BJO5" s="6" t="s">
        <v>300</v>
      </c>
      <c r="BJP5" s="6" t="s">
        <v>300</v>
      </c>
      <c r="BJQ5" s="6" t="s">
        <v>300</v>
      </c>
      <c r="BJR5" s="6" t="s">
        <v>300</v>
      </c>
      <c r="BJS5" s="6" t="s">
        <v>300</v>
      </c>
      <c r="BJT5" s="6" t="s">
        <v>300</v>
      </c>
      <c r="BJU5" s="6" t="s">
        <v>300</v>
      </c>
      <c r="BJV5" s="6" t="s">
        <v>300</v>
      </c>
    </row>
    <row r="6" spans="1:1634" s="11" customFormat="1" x14ac:dyDescent="0.3">
      <c r="A6" s="4" t="s">
        <v>302</v>
      </c>
      <c r="B6" s="5" t="s">
        <v>303</v>
      </c>
      <c r="C6" s="5" t="s">
        <v>304</v>
      </c>
      <c r="D6" s="5" t="s">
        <v>305</v>
      </c>
      <c r="E6" s="5" t="s">
        <v>306</v>
      </c>
      <c r="F6" s="5" t="s">
        <v>307</v>
      </c>
      <c r="G6" s="5" t="s">
        <v>308</v>
      </c>
      <c r="H6" s="5" t="s">
        <v>309</v>
      </c>
      <c r="I6" s="5" t="s">
        <v>310</v>
      </c>
      <c r="J6" s="5" t="s">
        <v>311</v>
      </c>
      <c r="K6" s="5" t="s">
        <v>312</v>
      </c>
      <c r="L6" s="5" t="s">
        <v>313</v>
      </c>
      <c r="M6" s="5" t="s">
        <v>314</v>
      </c>
      <c r="N6" s="5" t="s">
        <v>315</v>
      </c>
      <c r="O6" s="5" t="s">
        <v>316</v>
      </c>
      <c r="P6" s="5" t="s">
        <v>317</v>
      </c>
      <c r="Q6" s="5" t="s">
        <v>318</v>
      </c>
      <c r="R6" s="5" t="s">
        <v>319</v>
      </c>
      <c r="S6" s="5" t="s">
        <v>320</v>
      </c>
      <c r="T6" s="5" t="s">
        <v>321</v>
      </c>
      <c r="U6" s="5" t="s">
        <v>322</v>
      </c>
      <c r="V6" s="5" t="s">
        <v>323</v>
      </c>
      <c r="W6" s="5" t="s">
        <v>324</v>
      </c>
      <c r="X6" s="5" t="s">
        <v>325</v>
      </c>
      <c r="Y6" s="5" t="s">
        <v>326</v>
      </c>
      <c r="Z6" s="5" t="s">
        <v>327</v>
      </c>
      <c r="AA6" s="5" t="s">
        <v>328</v>
      </c>
      <c r="AB6" s="5" t="s">
        <v>329</v>
      </c>
      <c r="AC6" s="5" t="s">
        <v>330</v>
      </c>
      <c r="AD6" s="5" t="s">
        <v>331</v>
      </c>
      <c r="AE6" s="5" t="s">
        <v>332</v>
      </c>
      <c r="AF6" s="5" t="s">
        <v>333</v>
      </c>
      <c r="AG6" s="5" t="s">
        <v>334</v>
      </c>
      <c r="AH6" s="5" t="s">
        <v>335</v>
      </c>
      <c r="AI6" s="5" t="s">
        <v>336</v>
      </c>
      <c r="AJ6" s="5" t="s">
        <v>337</v>
      </c>
      <c r="AK6" s="5" t="s">
        <v>338</v>
      </c>
      <c r="AL6" s="5" t="s">
        <v>339</v>
      </c>
      <c r="AM6" s="5" t="s">
        <v>340</v>
      </c>
      <c r="AN6" s="5" t="s">
        <v>341</v>
      </c>
      <c r="AO6" s="5" t="s">
        <v>342</v>
      </c>
      <c r="AP6" s="5" t="s">
        <v>343</v>
      </c>
      <c r="AQ6" s="5" t="s">
        <v>344</v>
      </c>
      <c r="AR6" s="5" t="s">
        <v>310</v>
      </c>
      <c r="AS6" s="5" t="s">
        <v>345</v>
      </c>
      <c r="AT6" s="5" t="s">
        <v>346</v>
      </c>
      <c r="AU6" s="5" t="s">
        <v>347</v>
      </c>
      <c r="AV6" s="5" t="s">
        <v>348</v>
      </c>
      <c r="AW6" s="5" t="s">
        <v>349</v>
      </c>
      <c r="AX6" s="5" t="s">
        <v>350</v>
      </c>
      <c r="AY6" s="5" t="s">
        <v>351</v>
      </c>
      <c r="AZ6" s="5" t="s">
        <v>352</v>
      </c>
      <c r="BA6" s="5" t="s">
        <v>353</v>
      </c>
      <c r="BB6" s="5" t="s">
        <v>354</v>
      </c>
      <c r="BC6" s="5" t="s">
        <v>355</v>
      </c>
      <c r="BD6" s="5" t="s">
        <v>356</v>
      </c>
      <c r="BE6" s="5" t="s">
        <v>357</v>
      </c>
      <c r="BF6" s="5" t="s">
        <v>358</v>
      </c>
      <c r="BG6" s="5" t="s">
        <v>24</v>
      </c>
      <c r="BH6" s="5" t="s">
        <v>359</v>
      </c>
      <c r="BI6" s="5" t="s">
        <v>360</v>
      </c>
      <c r="BJ6" s="5" t="s">
        <v>361</v>
      </c>
      <c r="BK6" s="5" t="s">
        <v>362</v>
      </c>
      <c r="BL6" s="5" t="s">
        <v>363</v>
      </c>
      <c r="BM6" s="5" t="s">
        <v>364</v>
      </c>
      <c r="BN6" s="5" t="s">
        <v>365</v>
      </c>
      <c r="BO6" s="5" t="s">
        <v>366</v>
      </c>
      <c r="BP6" s="5" t="s">
        <v>367</v>
      </c>
      <c r="BQ6" s="5" t="s">
        <v>368</v>
      </c>
      <c r="BR6" s="5" t="s">
        <v>369</v>
      </c>
      <c r="BS6" s="5" t="s">
        <v>370</v>
      </c>
      <c r="BT6" s="5" t="s">
        <v>371</v>
      </c>
      <c r="BU6" s="5" t="s">
        <v>372</v>
      </c>
      <c r="BV6" s="5" t="s">
        <v>373</v>
      </c>
      <c r="BW6" s="5" t="s">
        <v>374</v>
      </c>
      <c r="BX6" s="5" t="s">
        <v>375</v>
      </c>
      <c r="BY6" s="5" t="s">
        <v>376</v>
      </c>
      <c r="BZ6" s="5" t="s">
        <v>377</v>
      </c>
      <c r="CA6" s="5" t="s">
        <v>378</v>
      </c>
      <c r="CB6" s="5" t="s">
        <v>379</v>
      </c>
      <c r="CC6" s="5" t="s">
        <v>380</v>
      </c>
      <c r="CD6" s="5" t="s">
        <v>366</v>
      </c>
      <c r="CE6" s="5" t="s">
        <v>381</v>
      </c>
      <c r="CF6" s="5" t="s">
        <v>382</v>
      </c>
      <c r="CG6" s="5" t="s">
        <v>383</v>
      </c>
      <c r="CH6" s="5" t="s">
        <v>384</v>
      </c>
      <c r="CI6" s="5" t="s">
        <v>385</v>
      </c>
      <c r="CJ6" s="5" t="s">
        <v>386</v>
      </c>
      <c r="CK6" s="5" t="s">
        <v>387</v>
      </c>
      <c r="CL6" s="5" t="s">
        <v>388</v>
      </c>
      <c r="CM6" s="5" t="s">
        <v>389</v>
      </c>
      <c r="CN6" s="5" t="s">
        <v>390</v>
      </c>
      <c r="CO6" s="5" t="s">
        <v>391</v>
      </c>
      <c r="CP6" s="5" t="s">
        <v>392</v>
      </c>
      <c r="CQ6" s="5" t="s">
        <v>393</v>
      </c>
      <c r="CR6" s="5" t="s">
        <v>394</v>
      </c>
      <c r="CS6" s="5" t="s">
        <v>395</v>
      </c>
      <c r="CT6" s="5" t="s">
        <v>396</v>
      </c>
      <c r="CU6" s="5" t="s">
        <v>397</v>
      </c>
      <c r="CV6" s="5" t="s">
        <v>398</v>
      </c>
      <c r="CW6" s="5" t="s">
        <v>399</v>
      </c>
      <c r="CX6" s="5" t="s">
        <v>400</v>
      </c>
      <c r="CY6" s="5" t="s">
        <v>401</v>
      </c>
      <c r="CZ6" s="5" t="s">
        <v>402</v>
      </c>
      <c r="DA6" s="5" t="s">
        <v>403</v>
      </c>
      <c r="DB6" s="5" t="s">
        <v>404</v>
      </c>
      <c r="DC6" s="5" t="s">
        <v>405</v>
      </c>
      <c r="DD6" s="5" t="s">
        <v>406</v>
      </c>
      <c r="DE6" s="5" t="s">
        <v>407</v>
      </c>
      <c r="DF6" s="5" t="s">
        <v>408</v>
      </c>
      <c r="DG6" s="5" t="s">
        <v>409</v>
      </c>
      <c r="DH6" s="5" t="s">
        <v>410</v>
      </c>
      <c r="DI6" s="5" t="s">
        <v>411</v>
      </c>
      <c r="DJ6" s="5" t="s">
        <v>412</v>
      </c>
      <c r="DK6" s="5" t="s">
        <v>413</v>
      </c>
      <c r="DL6" s="5" t="s">
        <v>414</v>
      </c>
      <c r="DM6" s="5" t="s">
        <v>415</v>
      </c>
      <c r="DN6" s="5" t="s">
        <v>416</v>
      </c>
      <c r="DO6" s="5" t="s">
        <v>417</v>
      </c>
      <c r="DP6" s="5" t="s">
        <v>418</v>
      </c>
      <c r="DQ6" s="5" t="s">
        <v>419</v>
      </c>
      <c r="DR6" s="5" t="s">
        <v>349</v>
      </c>
      <c r="DS6" s="5" t="s">
        <v>420</v>
      </c>
      <c r="DT6" s="5" t="s">
        <v>421</v>
      </c>
      <c r="DU6" s="5" t="s">
        <v>422</v>
      </c>
      <c r="DV6" s="5" t="s">
        <v>423</v>
      </c>
      <c r="DW6" s="5" t="s">
        <v>424</v>
      </c>
      <c r="DX6" s="5" t="s">
        <v>425</v>
      </c>
      <c r="DY6" s="5" t="s">
        <v>426</v>
      </c>
      <c r="DZ6" s="5" t="s">
        <v>427</v>
      </c>
      <c r="EA6" s="5" t="s">
        <v>428</v>
      </c>
      <c r="EB6" s="5" t="s">
        <v>429</v>
      </c>
      <c r="EC6" s="5" t="s">
        <v>430</v>
      </c>
      <c r="ED6" s="5" t="s">
        <v>431</v>
      </c>
      <c r="EE6" s="5" t="s">
        <v>432</v>
      </c>
      <c r="EF6" s="5" t="s">
        <v>433</v>
      </c>
      <c r="EG6" s="5" t="s">
        <v>434</v>
      </c>
      <c r="EH6" s="5" t="s">
        <v>435</v>
      </c>
      <c r="EI6" s="5" t="s">
        <v>436</v>
      </c>
      <c r="EJ6" s="5" t="s">
        <v>437</v>
      </c>
      <c r="EK6" s="5" t="s">
        <v>438</v>
      </c>
      <c r="EL6" s="5" t="s">
        <v>439</v>
      </c>
      <c r="EM6" s="5" t="s">
        <v>440</v>
      </c>
      <c r="EN6" s="5" t="s">
        <v>441</v>
      </c>
      <c r="EO6" s="5" t="s">
        <v>321</v>
      </c>
      <c r="EP6" s="5" t="s">
        <v>442</v>
      </c>
      <c r="EQ6" s="5" t="s">
        <v>443</v>
      </c>
      <c r="ER6" s="5" t="s">
        <v>444</v>
      </c>
      <c r="ES6" s="5" t="s">
        <v>445</v>
      </c>
      <c r="ET6" s="5" t="s">
        <v>446</v>
      </c>
      <c r="EU6" s="5" t="s">
        <v>447</v>
      </c>
      <c r="EV6" s="5" t="s">
        <v>448</v>
      </c>
      <c r="EW6" s="5" t="s">
        <v>449</v>
      </c>
      <c r="EX6" s="5" t="s">
        <v>450</v>
      </c>
      <c r="EY6" s="5" t="s">
        <v>451</v>
      </c>
      <c r="EZ6" s="5" t="s">
        <v>356</v>
      </c>
      <c r="FA6" s="5" t="s">
        <v>452</v>
      </c>
      <c r="FB6" s="5" t="s">
        <v>453</v>
      </c>
      <c r="FC6" s="5" t="s">
        <v>454</v>
      </c>
      <c r="FD6" s="5" t="s">
        <v>455</v>
      </c>
      <c r="FE6" s="5" t="s">
        <v>456</v>
      </c>
      <c r="FF6" s="5" t="s">
        <v>457</v>
      </c>
      <c r="FG6" s="5" t="s">
        <v>458</v>
      </c>
      <c r="FH6" s="5" t="s">
        <v>459</v>
      </c>
      <c r="FI6" s="5" t="s">
        <v>460</v>
      </c>
      <c r="FJ6" s="5" t="s">
        <v>461</v>
      </c>
      <c r="FK6" s="5" t="s">
        <v>462</v>
      </c>
      <c r="FL6" s="5" t="s">
        <v>463</v>
      </c>
      <c r="FM6" s="5" t="s">
        <v>464</v>
      </c>
      <c r="FN6" s="5" t="s">
        <v>465</v>
      </c>
      <c r="FO6" s="5" t="s">
        <v>466</v>
      </c>
      <c r="FP6" s="5" t="s">
        <v>467</v>
      </c>
      <c r="FQ6" s="5" t="s">
        <v>468</v>
      </c>
      <c r="FR6" s="5" t="s">
        <v>347</v>
      </c>
      <c r="FS6" s="5" t="s">
        <v>469</v>
      </c>
      <c r="FT6" s="5" t="s">
        <v>324</v>
      </c>
      <c r="FU6" s="5" t="s">
        <v>349</v>
      </c>
      <c r="FV6" s="5" t="s">
        <v>470</v>
      </c>
      <c r="FW6" s="5" t="s">
        <v>471</v>
      </c>
      <c r="FX6" s="5" t="s">
        <v>472</v>
      </c>
      <c r="FY6" s="5" t="s">
        <v>473</v>
      </c>
      <c r="FZ6" s="5" t="s">
        <v>474</v>
      </c>
      <c r="GA6" s="5" t="s">
        <v>475</v>
      </c>
      <c r="GB6" s="5" t="s">
        <v>476</v>
      </c>
      <c r="GC6" s="5" t="s">
        <v>477</v>
      </c>
      <c r="GD6" s="5" t="s">
        <v>478</v>
      </c>
      <c r="GE6" s="5" t="s">
        <v>479</v>
      </c>
      <c r="GF6" s="5" t="s">
        <v>480</v>
      </c>
      <c r="GG6" s="5" t="s">
        <v>481</v>
      </c>
      <c r="GH6" s="5" t="s">
        <v>482</v>
      </c>
      <c r="GI6" s="5" t="s">
        <v>483</v>
      </c>
      <c r="GJ6" s="5" t="s">
        <v>484</v>
      </c>
      <c r="GK6" s="5" t="s">
        <v>485</v>
      </c>
      <c r="GL6" s="5" t="s">
        <v>486</v>
      </c>
      <c r="GM6" s="5" t="s">
        <v>487</v>
      </c>
      <c r="GN6" s="5" t="s">
        <v>488</v>
      </c>
      <c r="GO6" s="5" t="s">
        <v>489</v>
      </c>
      <c r="GP6" s="5" t="s">
        <v>490</v>
      </c>
      <c r="GQ6" s="5" t="s">
        <v>491</v>
      </c>
      <c r="GR6" s="5" t="s">
        <v>492</v>
      </c>
      <c r="GS6" s="5" t="s">
        <v>493</v>
      </c>
      <c r="GT6" s="5" t="s">
        <v>230</v>
      </c>
      <c r="GU6" s="5" t="s">
        <v>494</v>
      </c>
      <c r="GV6" s="5" t="s">
        <v>495</v>
      </c>
      <c r="GW6" s="5" t="s">
        <v>496</v>
      </c>
      <c r="GX6" s="5" t="s">
        <v>497</v>
      </c>
      <c r="GY6" s="5" t="s">
        <v>498</v>
      </c>
      <c r="GZ6" s="5" t="s">
        <v>499</v>
      </c>
      <c r="HA6" s="5" t="s">
        <v>500</v>
      </c>
      <c r="HB6" s="5" t="s">
        <v>501</v>
      </c>
      <c r="HC6" s="5" t="s">
        <v>502</v>
      </c>
      <c r="HD6" s="5" t="s">
        <v>503</v>
      </c>
      <c r="HE6" s="5" t="s">
        <v>504</v>
      </c>
      <c r="HF6" s="5" t="s">
        <v>505</v>
      </c>
      <c r="HG6" s="5" t="s">
        <v>506</v>
      </c>
      <c r="HH6" s="5" t="s">
        <v>507</v>
      </c>
      <c r="HI6" s="5" t="s">
        <v>508</v>
      </c>
      <c r="HJ6" s="5" t="s">
        <v>330</v>
      </c>
      <c r="HK6" s="5" t="s">
        <v>509</v>
      </c>
      <c r="HL6" s="5" t="s">
        <v>510</v>
      </c>
      <c r="HM6" s="5" t="s">
        <v>332</v>
      </c>
      <c r="HN6" s="5" t="s">
        <v>511</v>
      </c>
      <c r="HO6" s="5" t="s">
        <v>512</v>
      </c>
      <c r="HP6" s="5" t="s">
        <v>513</v>
      </c>
      <c r="HQ6" s="5" t="s">
        <v>514</v>
      </c>
      <c r="HR6" s="5" t="s">
        <v>515</v>
      </c>
      <c r="HS6" s="5" t="s">
        <v>516</v>
      </c>
      <c r="HT6" s="5" t="s">
        <v>517</v>
      </c>
      <c r="HU6" s="5" t="s">
        <v>518</v>
      </c>
      <c r="HV6" s="5" t="s">
        <v>519</v>
      </c>
      <c r="HW6" s="5" t="s">
        <v>520</v>
      </c>
      <c r="HX6" s="5" t="s">
        <v>521</v>
      </c>
      <c r="HY6" s="5" t="s">
        <v>522</v>
      </c>
      <c r="HZ6" s="5" t="s">
        <v>523</v>
      </c>
      <c r="IA6" s="5" t="s">
        <v>524</v>
      </c>
      <c r="IB6" s="5" t="s">
        <v>525</v>
      </c>
      <c r="IC6" s="5" t="s">
        <v>526</v>
      </c>
      <c r="ID6" s="5" t="s">
        <v>527</v>
      </c>
      <c r="IE6" s="5" t="s">
        <v>528</v>
      </c>
      <c r="IF6" s="5" t="s">
        <v>464</v>
      </c>
      <c r="IG6" s="5" t="s">
        <v>529</v>
      </c>
      <c r="IH6" s="5" t="s">
        <v>530</v>
      </c>
      <c r="II6" s="5" t="s">
        <v>321</v>
      </c>
      <c r="IJ6" s="5" t="s">
        <v>531</v>
      </c>
      <c r="IK6" s="5" t="s">
        <v>532</v>
      </c>
      <c r="IL6" s="5" t="s">
        <v>323</v>
      </c>
      <c r="IM6" s="5" t="s">
        <v>533</v>
      </c>
      <c r="IN6" s="5" t="s">
        <v>534</v>
      </c>
      <c r="IO6" s="5" t="s">
        <v>535</v>
      </c>
      <c r="IP6" s="5" t="s">
        <v>536</v>
      </c>
      <c r="IQ6" s="5" t="s">
        <v>537</v>
      </c>
      <c r="IR6" s="5" t="s">
        <v>538</v>
      </c>
      <c r="IS6" s="5" t="s">
        <v>539</v>
      </c>
      <c r="IT6" s="5" t="s">
        <v>540</v>
      </c>
      <c r="IU6" s="5" t="s">
        <v>541</v>
      </c>
      <c r="IV6" s="5" t="s">
        <v>542</v>
      </c>
      <c r="IW6" s="5" t="s">
        <v>543</v>
      </c>
      <c r="IX6" s="5" t="s">
        <v>544</v>
      </c>
      <c r="IY6" s="5" t="s">
        <v>545</v>
      </c>
      <c r="IZ6" s="5" t="s">
        <v>546</v>
      </c>
      <c r="JA6" s="5" t="s">
        <v>547</v>
      </c>
      <c r="JB6" s="5" t="s">
        <v>548</v>
      </c>
      <c r="JC6" s="5" t="s">
        <v>549</v>
      </c>
      <c r="JD6" s="5" t="s">
        <v>550</v>
      </c>
      <c r="JE6" s="5" t="s">
        <v>551</v>
      </c>
      <c r="JF6" s="5" t="s">
        <v>552</v>
      </c>
      <c r="JG6" s="5" t="s">
        <v>553</v>
      </c>
      <c r="JH6" s="5" t="s">
        <v>554</v>
      </c>
      <c r="JI6" s="5" t="s">
        <v>555</v>
      </c>
      <c r="JJ6" s="5" t="s">
        <v>556</v>
      </c>
      <c r="JK6" s="5" t="s">
        <v>557</v>
      </c>
      <c r="JL6" s="5" t="s">
        <v>558</v>
      </c>
      <c r="JM6" s="5" t="s">
        <v>559</v>
      </c>
      <c r="JN6" s="5" t="s">
        <v>560</v>
      </c>
      <c r="JO6" s="5" t="s">
        <v>281</v>
      </c>
      <c r="JP6" s="5" t="s">
        <v>561</v>
      </c>
      <c r="JQ6" s="5" t="s">
        <v>562</v>
      </c>
      <c r="JR6" s="5" t="s">
        <v>563</v>
      </c>
      <c r="JS6" s="5" t="s">
        <v>564</v>
      </c>
      <c r="JT6" s="5" t="s">
        <v>565</v>
      </c>
      <c r="JU6" s="5" t="s">
        <v>566</v>
      </c>
      <c r="JV6" s="5" t="s">
        <v>567</v>
      </c>
      <c r="JW6" s="5" t="s">
        <v>233</v>
      </c>
      <c r="JX6" s="5" t="s">
        <v>568</v>
      </c>
      <c r="JY6" s="5" t="s">
        <v>569</v>
      </c>
      <c r="JZ6" s="5" t="s">
        <v>570</v>
      </c>
      <c r="KA6" s="5" t="s">
        <v>571</v>
      </c>
      <c r="KB6" s="5" t="s">
        <v>572</v>
      </c>
      <c r="KC6" s="5" t="s">
        <v>573</v>
      </c>
      <c r="KD6" s="5" t="s">
        <v>574</v>
      </c>
      <c r="KE6" s="5" t="s">
        <v>575</v>
      </c>
      <c r="KF6" s="5" t="s">
        <v>576</v>
      </c>
      <c r="KG6" s="5" t="s">
        <v>577</v>
      </c>
      <c r="KH6" s="5" t="s">
        <v>578</v>
      </c>
      <c r="KI6" s="5" t="s">
        <v>579</v>
      </c>
      <c r="KJ6" s="5" t="s">
        <v>580</v>
      </c>
      <c r="KK6" s="5" t="s">
        <v>581</v>
      </c>
      <c r="KL6" s="5" t="s">
        <v>582</v>
      </c>
      <c r="KM6" s="5" t="s">
        <v>583</v>
      </c>
      <c r="KN6" s="5" t="s">
        <v>533</v>
      </c>
      <c r="KO6" s="5" t="s">
        <v>584</v>
      </c>
      <c r="KP6" s="5" t="s">
        <v>585</v>
      </c>
      <c r="KQ6" s="5" t="s">
        <v>586</v>
      </c>
      <c r="KR6" s="5" t="s">
        <v>587</v>
      </c>
      <c r="KS6" s="5" t="s">
        <v>588</v>
      </c>
      <c r="KT6" s="5" t="s">
        <v>589</v>
      </c>
      <c r="KU6" s="5" t="s">
        <v>590</v>
      </c>
      <c r="KV6" s="5" t="s">
        <v>591</v>
      </c>
      <c r="KW6" s="5" t="s">
        <v>592</v>
      </c>
      <c r="KX6" s="5" t="s">
        <v>593</v>
      </c>
      <c r="KY6" s="5" t="s">
        <v>594</v>
      </c>
      <c r="KZ6" s="5" t="s">
        <v>595</v>
      </c>
      <c r="LA6" s="5" t="s">
        <v>596</v>
      </c>
      <c r="LB6" s="5" t="s">
        <v>597</v>
      </c>
      <c r="LC6" s="5" t="s">
        <v>598</v>
      </c>
      <c r="LD6" s="5" t="s">
        <v>599</v>
      </c>
      <c r="LE6" s="5" t="s">
        <v>600</v>
      </c>
      <c r="LF6" s="5" t="s">
        <v>601</v>
      </c>
      <c r="LG6" s="5" t="s">
        <v>602</v>
      </c>
      <c r="LH6" s="5" t="s">
        <v>603</v>
      </c>
      <c r="LI6" s="5" t="s">
        <v>604</v>
      </c>
      <c r="LJ6" s="5" t="s">
        <v>605</v>
      </c>
      <c r="LK6" s="5" t="s">
        <v>283</v>
      </c>
      <c r="LL6" s="5" t="s">
        <v>606</v>
      </c>
      <c r="LM6" s="5" t="s">
        <v>607</v>
      </c>
      <c r="LN6" s="5" t="s">
        <v>608</v>
      </c>
      <c r="LO6" s="5" t="s">
        <v>472</v>
      </c>
      <c r="LP6" s="5" t="s">
        <v>609</v>
      </c>
      <c r="LQ6" s="5" t="s">
        <v>610</v>
      </c>
      <c r="LR6" s="5" t="s">
        <v>611</v>
      </c>
      <c r="LS6" s="5" t="s">
        <v>612</v>
      </c>
      <c r="LT6" s="5" t="s">
        <v>613</v>
      </c>
      <c r="LU6" s="5" t="s">
        <v>614</v>
      </c>
      <c r="LV6" s="5" t="s">
        <v>615</v>
      </c>
      <c r="LW6" s="5" t="s">
        <v>616</v>
      </c>
      <c r="LX6" s="5" t="s">
        <v>617</v>
      </c>
      <c r="LY6" s="5" t="s">
        <v>618</v>
      </c>
      <c r="LZ6" s="5" t="s">
        <v>619</v>
      </c>
      <c r="MA6" s="5" t="s">
        <v>620</v>
      </c>
      <c r="MB6" s="5" t="s">
        <v>621</v>
      </c>
      <c r="MC6" s="5" t="s">
        <v>622</v>
      </c>
      <c r="MD6" s="5" t="s">
        <v>475</v>
      </c>
      <c r="ME6" s="5" t="s">
        <v>623</v>
      </c>
      <c r="MF6" s="5" t="s">
        <v>624</v>
      </c>
      <c r="MG6" s="5" t="s">
        <v>625</v>
      </c>
      <c r="MH6" s="5" t="s">
        <v>626</v>
      </c>
      <c r="MI6" s="5" t="s">
        <v>627</v>
      </c>
      <c r="MJ6" s="5" t="s">
        <v>628</v>
      </c>
      <c r="MK6" s="5" t="s">
        <v>629</v>
      </c>
      <c r="ML6" s="5" t="s">
        <v>630</v>
      </c>
      <c r="MM6" s="5" t="s">
        <v>631</v>
      </c>
      <c r="MN6" s="5" t="s">
        <v>632</v>
      </c>
      <c r="MO6" s="5" t="s">
        <v>633</v>
      </c>
      <c r="MP6" s="5" t="s">
        <v>634</v>
      </c>
      <c r="MQ6" s="5" t="s">
        <v>635</v>
      </c>
      <c r="MR6" s="5" t="s">
        <v>636</v>
      </c>
      <c r="MS6" s="5" t="s">
        <v>637</v>
      </c>
      <c r="MT6" s="5" t="s">
        <v>638</v>
      </c>
      <c r="MU6" s="5" t="s">
        <v>639</v>
      </c>
      <c r="MV6" s="5" t="s">
        <v>640</v>
      </c>
      <c r="MW6" s="5" t="s">
        <v>641</v>
      </c>
      <c r="MX6" s="5" t="s">
        <v>642</v>
      </c>
      <c r="MY6" s="5" t="s">
        <v>643</v>
      </c>
      <c r="MZ6" s="5" t="s">
        <v>644</v>
      </c>
      <c r="NA6" s="5" t="s">
        <v>645</v>
      </c>
      <c r="NB6" s="5" t="s">
        <v>646</v>
      </c>
      <c r="NC6" s="5" t="s">
        <v>647</v>
      </c>
      <c r="ND6" s="5" t="s">
        <v>648</v>
      </c>
      <c r="NE6" s="5" t="s">
        <v>603</v>
      </c>
      <c r="NF6" s="5" t="s">
        <v>649</v>
      </c>
      <c r="NG6" s="5" t="s">
        <v>650</v>
      </c>
      <c r="NH6" s="5" t="s">
        <v>651</v>
      </c>
      <c r="NI6" s="5" t="s">
        <v>652</v>
      </c>
      <c r="NJ6" s="5" t="s">
        <v>653</v>
      </c>
      <c r="NK6" s="5" t="s">
        <v>561</v>
      </c>
      <c r="NL6" s="5" t="s">
        <v>469</v>
      </c>
      <c r="NM6" s="5" t="s">
        <v>654</v>
      </c>
      <c r="NN6" s="5" t="s">
        <v>655</v>
      </c>
      <c r="NO6" s="5" t="s">
        <v>656</v>
      </c>
      <c r="NP6" s="5" t="s">
        <v>657</v>
      </c>
      <c r="NQ6" s="5" t="s">
        <v>658</v>
      </c>
      <c r="NR6" s="5" t="s">
        <v>659</v>
      </c>
      <c r="NS6" s="5" t="s">
        <v>660</v>
      </c>
      <c r="NT6" s="5" t="s">
        <v>661</v>
      </c>
      <c r="NU6" s="5" t="s">
        <v>662</v>
      </c>
      <c r="NV6" s="5" t="s">
        <v>663</v>
      </c>
      <c r="NW6" s="5" t="s">
        <v>664</v>
      </c>
      <c r="NX6" s="5" t="s">
        <v>665</v>
      </c>
      <c r="NY6" s="5" t="s">
        <v>666</v>
      </c>
      <c r="NZ6" s="5" t="s">
        <v>667</v>
      </c>
      <c r="OA6" s="5" t="s">
        <v>668</v>
      </c>
      <c r="OB6" s="5" t="s">
        <v>669</v>
      </c>
      <c r="OC6" s="5" t="s">
        <v>670</v>
      </c>
      <c r="OD6" s="5" t="s">
        <v>671</v>
      </c>
      <c r="OE6" s="5" t="s">
        <v>672</v>
      </c>
      <c r="OF6" s="5" t="s">
        <v>321</v>
      </c>
      <c r="OG6" s="5" t="s">
        <v>673</v>
      </c>
      <c r="OH6" s="5" t="s">
        <v>674</v>
      </c>
      <c r="OI6" s="5" t="s">
        <v>675</v>
      </c>
      <c r="OJ6" s="5" t="s">
        <v>676</v>
      </c>
      <c r="OK6" s="5" t="s">
        <v>677</v>
      </c>
      <c r="OL6" s="5" t="s">
        <v>678</v>
      </c>
      <c r="OM6" s="5" t="s">
        <v>679</v>
      </c>
      <c r="ON6" s="5" t="s">
        <v>680</v>
      </c>
      <c r="OO6" s="5" t="s">
        <v>626</v>
      </c>
      <c r="OP6" s="5" t="s">
        <v>681</v>
      </c>
      <c r="OQ6" s="5" t="s">
        <v>682</v>
      </c>
      <c r="OR6" s="5" t="s">
        <v>397</v>
      </c>
      <c r="OS6" s="5" t="s">
        <v>683</v>
      </c>
      <c r="OT6" s="5" t="s">
        <v>684</v>
      </c>
      <c r="OU6" s="5" t="s">
        <v>533</v>
      </c>
      <c r="OV6" s="5" t="s">
        <v>685</v>
      </c>
      <c r="OW6" s="5" t="s">
        <v>686</v>
      </c>
      <c r="OX6" s="5" t="s">
        <v>687</v>
      </c>
      <c r="OY6" s="5" t="s">
        <v>688</v>
      </c>
      <c r="OZ6" s="5" t="s">
        <v>689</v>
      </c>
      <c r="PA6" s="5" t="s">
        <v>690</v>
      </c>
      <c r="PB6" s="5" t="s">
        <v>691</v>
      </c>
      <c r="PC6" s="5" t="s">
        <v>692</v>
      </c>
      <c r="PD6" s="5" t="s">
        <v>693</v>
      </c>
      <c r="PE6" s="5" t="s">
        <v>694</v>
      </c>
      <c r="PF6" s="5" t="s">
        <v>695</v>
      </c>
      <c r="PG6" s="5" t="s">
        <v>696</v>
      </c>
      <c r="PH6" s="5" t="s">
        <v>697</v>
      </c>
      <c r="PI6" s="5" t="s">
        <v>698</v>
      </c>
      <c r="PJ6" s="5" t="s">
        <v>337</v>
      </c>
      <c r="PK6" s="5" t="s">
        <v>699</v>
      </c>
      <c r="PL6" s="5" t="s">
        <v>700</v>
      </c>
      <c r="PM6" s="5" t="s">
        <v>701</v>
      </c>
      <c r="PN6" s="5" t="s">
        <v>702</v>
      </c>
      <c r="PO6" s="5" t="s">
        <v>347</v>
      </c>
      <c r="PP6" s="5" t="s">
        <v>703</v>
      </c>
      <c r="PQ6" s="5" t="s">
        <v>704</v>
      </c>
      <c r="PR6" s="5" t="s">
        <v>705</v>
      </c>
      <c r="PS6" s="5" t="s">
        <v>706</v>
      </c>
      <c r="PT6" s="5" t="s">
        <v>707</v>
      </c>
      <c r="PU6" s="5" t="s">
        <v>708</v>
      </c>
      <c r="PV6" s="5" t="s">
        <v>709</v>
      </c>
      <c r="PW6" s="5" t="s">
        <v>710</v>
      </c>
      <c r="PX6" s="5" t="s">
        <v>711</v>
      </c>
      <c r="PY6" s="5" t="s">
        <v>712</v>
      </c>
      <c r="PZ6" s="5" t="s">
        <v>713</v>
      </c>
      <c r="QA6" s="5" t="s">
        <v>714</v>
      </c>
      <c r="QB6" s="5" t="s">
        <v>715</v>
      </c>
      <c r="QC6" s="5" t="s">
        <v>716</v>
      </c>
      <c r="QD6" s="5" t="s">
        <v>717</v>
      </c>
      <c r="QE6" s="5" t="s">
        <v>718</v>
      </c>
      <c r="QF6" s="5" t="s">
        <v>719</v>
      </c>
      <c r="QG6" s="5" t="s">
        <v>332</v>
      </c>
      <c r="QH6" s="5" t="s">
        <v>720</v>
      </c>
      <c r="QI6" s="5" t="s">
        <v>721</v>
      </c>
      <c r="QJ6" s="5" t="s">
        <v>722</v>
      </c>
      <c r="QK6" s="5" t="s">
        <v>723</v>
      </c>
      <c r="QL6" s="5" t="s">
        <v>724</v>
      </c>
      <c r="QM6" s="5" t="s">
        <v>725</v>
      </c>
      <c r="QN6" s="5" t="s">
        <v>726</v>
      </c>
      <c r="QO6" s="5" t="s">
        <v>727</v>
      </c>
      <c r="QP6" s="5" t="s">
        <v>728</v>
      </c>
      <c r="QQ6" s="5" t="s">
        <v>729</v>
      </c>
      <c r="QR6" s="5" t="s">
        <v>730</v>
      </c>
      <c r="QS6" s="5" t="s">
        <v>731</v>
      </c>
      <c r="QT6" s="5" t="s">
        <v>732</v>
      </c>
      <c r="QU6" s="5" t="s">
        <v>733</v>
      </c>
      <c r="QV6" s="5" t="s">
        <v>734</v>
      </c>
      <c r="QW6" s="5" t="s">
        <v>735</v>
      </c>
      <c r="QX6" s="5" t="s">
        <v>736</v>
      </c>
      <c r="QY6" s="5" t="s">
        <v>737</v>
      </c>
      <c r="QZ6" s="5" t="s">
        <v>738</v>
      </c>
      <c r="RA6" s="5" t="s">
        <v>739</v>
      </c>
      <c r="RB6" s="5" t="s">
        <v>740</v>
      </c>
      <c r="RC6" s="5" t="s">
        <v>741</v>
      </c>
      <c r="RD6" s="5" t="s">
        <v>742</v>
      </c>
      <c r="RE6" s="5" t="s">
        <v>321</v>
      </c>
      <c r="RF6" s="5" t="s">
        <v>743</v>
      </c>
      <c r="RG6" s="5" t="s">
        <v>744</v>
      </c>
      <c r="RH6" s="5" t="s">
        <v>745</v>
      </c>
      <c r="RI6" s="5" t="s">
        <v>746</v>
      </c>
      <c r="RJ6" s="5" t="s">
        <v>561</v>
      </c>
      <c r="RK6" s="5" t="s">
        <v>348</v>
      </c>
      <c r="RL6" s="5" t="s">
        <v>400</v>
      </c>
      <c r="RM6" s="5" t="s">
        <v>747</v>
      </c>
      <c r="RN6" s="5" t="s">
        <v>748</v>
      </c>
      <c r="RO6" s="5" t="s">
        <v>749</v>
      </c>
      <c r="RP6" s="5" t="s">
        <v>750</v>
      </c>
      <c r="RQ6" s="5" t="s">
        <v>751</v>
      </c>
      <c r="RR6" s="5" t="s">
        <v>752</v>
      </c>
      <c r="RS6" s="5" t="s">
        <v>753</v>
      </c>
      <c r="RT6" s="5" t="s">
        <v>430</v>
      </c>
      <c r="RU6" s="5" t="s">
        <v>754</v>
      </c>
      <c r="RV6" s="5" t="s">
        <v>242</v>
      </c>
      <c r="RW6" s="5" t="s">
        <v>726</v>
      </c>
      <c r="RX6" s="5" t="s">
        <v>755</v>
      </c>
      <c r="RY6" s="5" t="s">
        <v>756</v>
      </c>
      <c r="RZ6" s="5" t="s">
        <v>757</v>
      </c>
      <c r="SA6" s="5" t="s">
        <v>758</v>
      </c>
      <c r="SB6" s="5" t="s">
        <v>759</v>
      </c>
      <c r="SC6" s="5" t="s">
        <v>760</v>
      </c>
      <c r="SD6" s="5" t="s">
        <v>761</v>
      </c>
      <c r="SE6" s="5" t="s">
        <v>762</v>
      </c>
      <c r="SF6" s="5" t="s">
        <v>763</v>
      </c>
      <c r="SG6" s="5" t="s">
        <v>764</v>
      </c>
      <c r="SH6" s="6" t="s">
        <v>765</v>
      </c>
      <c r="SI6" s="6" t="s">
        <v>766</v>
      </c>
      <c r="SJ6" s="6" t="s">
        <v>767</v>
      </c>
      <c r="SK6" s="6" t="s">
        <v>768</v>
      </c>
      <c r="SL6" s="6" t="s">
        <v>332</v>
      </c>
      <c r="SM6" s="6" t="s">
        <v>769</v>
      </c>
      <c r="SN6" s="6" t="s">
        <v>770</v>
      </c>
      <c r="SO6" s="6" t="s">
        <v>771</v>
      </c>
      <c r="SP6" s="6" t="s">
        <v>772</v>
      </c>
      <c r="SQ6" s="6" t="s">
        <v>773</v>
      </c>
      <c r="SR6" s="6" t="s">
        <v>774</v>
      </c>
      <c r="SS6" s="6" t="s">
        <v>775</v>
      </c>
      <c r="ST6" s="6" t="s">
        <v>776</v>
      </c>
      <c r="SU6" s="6" t="s">
        <v>777</v>
      </c>
      <c r="SV6" s="6" t="s">
        <v>778</v>
      </c>
      <c r="SW6" s="6" t="s">
        <v>674</v>
      </c>
      <c r="SX6" s="6" t="s">
        <v>779</v>
      </c>
      <c r="SY6" s="6" t="s">
        <v>245</v>
      </c>
      <c r="SZ6" s="6" t="s">
        <v>780</v>
      </c>
      <c r="TA6" s="6" t="s">
        <v>781</v>
      </c>
      <c r="TB6" s="6" t="s">
        <v>332</v>
      </c>
      <c r="TC6" s="6" t="s">
        <v>782</v>
      </c>
      <c r="TD6" s="6" t="s">
        <v>783</v>
      </c>
      <c r="TE6" s="6" t="s">
        <v>784</v>
      </c>
      <c r="TF6" s="6" t="s">
        <v>785</v>
      </c>
      <c r="TG6" s="6" t="s">
        <v>786</v>
      </c>
      <c r="TH6" s="6" t="s">
        <v>323</v>
      </c>
      <c r="TI6" s="6" t="s">
        <v>473</v>
      </c>
      <c r="TJ6" s="6" t="s">
        <v>787</v>
      </c>
      <c r="TK6" s="6" t="s">
        <v>788</v>
      </c>
      <c r="TL6" s="6" t="s">
        <v>789</v>
      </c>
      <c r="TM6" s="6" t="s">
        <v>790</v>
      </c>
      <c r="TN6" s="6" t="s">
        <v>575</v>
      </c>
      <c r="TO6" s="6" t="s">
        <v>791</v>
      </c>
      <c r="TP6" s="6" t="s">
        <v>792</v>
      </c>
      <c r="TQ6" s="6" t="s">
        <v>793</v>
      </c>
      <c r="TR6" s="6" t="s">
        <v>794</v>
      </c>
      <c r="TS6" s="6" t="s">
        <v>795</v>
      </c>
      <c r="TT6" s="6" t="s">
        <v>796</v>
      </c>
      <c r="TU6" s="6" t="s">
        <v>797</v>
      </c>
      <c r="TV6" s="6" t="s">
        <v>798</v>
      </c>
      <c r="TW6" s="6" t="s">
        <v>799</v>
      </c>
      <c r="TX6" s="6" t="s">
        <v>800</v>
      </c>
      <c r="TY6" s="6" t="s">
        <v>585</v>
      </c>
      <c r="TZ6" s="6" t="s">
        <v>286</v>
      </c>
      <c r="UA6" s="6" t="s">
        <v>801</v>
      </c>
      <c r="UB6" s="6" t="s">
        <v>802</v>
      </c>
      <c r="UC6" s="6" t="s">
        <v>803</v>
      </c>
      <c r="UD6" s="6" t="s">
        <v>804</v>
      </c>
      <c r="UE6" s="6" t="s">
        <v>805</v>
      </c>
      <c r="UF6" s="6" t="s">
        <v>806</v>
      </c>
      <c r="UG6" s="6" t="s">
        <v>807</v>
      </c>
      <c r="UH6" s="6" t="s">
        <v>808</v>
      </c>
      <c r="UI6" s="6" t="s">
        <v>809</v>
      </c>
      <c r="UJ6" s="6" t="s">
        <v>323</v>
      </c>
      <c r="UK6" s="6" t="s">
        <v>810</v>
      </c>
      <c r="UL6" s="6" t="s">
        <v>811</v>
      </c>
      <c r="UM6" s="6" t="s">
        <v>812</v>
      </c>
      <c r="UN6" s="6" t="s">
        <v>813</v>
      </c>
      <c r="UO6" s="6" t="s">
        <v>814</v>
      </c>
      <c r="UP6" s="6" t="s">
        <v>345</v>
      </c>
      <c r="UQ6" s="6" t="s">
        <v>815</v>
      </c>
      <c r="UR6" s="6" t="s">
        <v>816</v>
      </c>
      <c r="US6" s="6" t="s">
        <v>817</v>
      </c>
      <c r="UT6" s="6" t="s">
        <v>818</v>
      </c>
      <c r="UU6" s="6" t="s">
        <v>819</v>
      </c>
      <c r="UV6" s="6" t="s">
        <v>820</v>
      </c>
      <c r="UW6" s="6" t="s">
        <v>821</v>
      </c>
      <c r="UX6" s="6" t="s">
        <v>309</v>
      </c>
      <c r="UY6" s="6" t="s">
        <v>822</v>
      </c>
      <c r="UZ6" s="6" t="s">
        <v>823</v>
      </c>
      <c r="VA6" s="6" t="s">
        <v>824</v>
      </c>
      <c r="VB6" s="6" t="s">
        <v>825</v>
      </c>
      <c r="VC6" s="6" t="s">
        <v>826</v>
      </c>
      <c r="VD6" s="6" t="s">
        <v>827</v>
      </c>
      <c r="VE6" s="6" t="s">
        <v>828</v>
      </c>
      <c r="VF6" s="6" t="s">
        <v>829</v>
      </c>
      <c r="VG6" s="6" t="s">
        <v>830</v>
      </c>
      <c r="VH6" s="6" t="s">
        <v>618</v>
      </c>
      <c r="VI6" s="6" t="s">
        <v>831</v>
      </c>
      <c r="VJ6" s="6" t="s">
        <v>832</v>
      </c>
      <c r="VK6" s="6" t="s">
        <v>833</v>
      </c>
      <c r="VL6" s="6" t="s">
        <v>834</v>
      </c>
      <c r="VM6" s="6" t="s">
        <v>835</v>
      </c>
      <c r="VN6" s="6" t="s">
        <v>836</v>
      </c>
      <c r="VO6" s="6" t="s">
        <v>837</v>
      </c>
      <c r="VP6" s="6" t="s">
        <v>330</v>
      </c>
      <c r="VQ6" s="6" t="s">
        <v>838</v>
      </c>
      <c r="VR6" s="6" t="s">
        <v>839</v>
      </c>
      <c r="VS6" s="6" t="s">
        <v>840</v>
      </c>
      <c r="VT6" s="6" t="s">
        <v>841</v>
      </c>
      <c r="VU6" s="6" t="s">
        <v>842</v>
      </c>
      <c r="VV6" s="6" t="s">
        <v>843</v>
      </c>
      <c r="VW6" s="6" t="s">
        <v>844</v>
      </c>
      <c r="VX6" s="6" t="s">
        <v>845</v>
      </c>
      <c r="VY6" s="6" t="s">
        <v>846</v>
      </c>
      <c r="VZ6" s="6" t="s">
        <v>847</v>
      </c>
      <c r="WA6" s="6" t="s">
        <v>848</v>
      </c>
      <c r="WB6" s="6" t="s">
        <v>849</v>
      </c>
      <c r="WC6" s="6" t="s">
        <v>850</v>
      </c>
      <c r="WD6" s="6" t="s">
        <v>851</v>
      </c>
      <c r="WE6" s="6" t="s">
        <v>852</v>
      </c>
      <c r="WF6" s="6" t="s">
        <v>853</v>
      </c>
      <c r="WG6" s="6" t="s">
        <v>854</v>
      </c>
      <c r="WH6" s="6" t="s">
        <v>855</v>
      </c>
      <c r="WI6" s="6" t="s">
        <v>856</v>
      </c>
      <c r="WJ6" s="6" t="s">
        <v>857</v>
      </c>
      <c r="WK6" s="6" t="s">
        <v>858</v>
      </c>
      <c r="WL6" s="6" t="s">
        <v>859</v>
      </c>
      <c r="WM6" s="6" t="s">
        <v>860</v>
      </c>
      <c r="WN6" s="6" t="s">
        <v>861</v>
      </c>
      <c r="WO6" s="6" t="s">
        <v>862</v>
      </c>
      <c r="WP6" s="6" t="s">
        <v>863</v>
      </c>
      <c r="WQ6" s="6" t="s">
        <v>864</v>
      </c>
      <c r="WR6" s="6" t="s">
        <v>865</v>
      </c>
      <c r="WS6" s="6" t="s">
        <v>866</v>
      </c>
      <c r="WT6" s="6" t="s">
        <v>867</v>
      </c>
      <c r="WU6" s="6" t="s">
        <v>868</v>
      </c>
      <c r="WV6" s="6" t="s">
        <v>869</v>
      </c>
      <c r="WW6" s="6" t="s">
        <v>870</v>
      </c>
      <c r="WX6" s="6" t="s">
        <v>871</v>
      </c>
      <c r="WY6" s="6" t="s">
        <v>470</v>
      </c>
      <c r="WZ6" s="6" t="s">
        <v>872</v>
      </c>
      <c r="XA6" s="6" t="s">
        <v>873</v>
      </c>
      <c r="XB6" s="6" t="s">
        <v>874</v>
      </c>
      <c r="XC6" s="6" t="s">
        <v>875</v>
      </c>
      <c r="XD6" s="6" t="s">
        <v>876</v>
      </c>
      <c r="XE6" s="6" t="s">
        <v>877</v>
      </c>
      <c r="XF6" s="6" t="s">
        <v>858</v>
      </c>
      <c r="XG6" s="6" t="s">
        <v>878</v>
      </c>
      <c r="XH6" s="6" t="s">
        <v>879</v>
      </c>
      <c r="XI6" s="6" t="s">
        <v>880</v>
      </c>
      <c r="XJ6" s="6" t="s">
        <v>881</v>
      </c>
      <c r="XK6" s="6" t="s">
        <v>882</v>
      </c>
      <c r="XL6" s="6" t="s">
        <v>883</v>
      </c>
      <c r="XM6" s="6" t="s">
        <v>884</v>
      </c>
      <c r="XN6" s="6" t="s">
        <v>885</v>
      </c>
      <c r="XO6" s="6" t="s">
        <v>886</v>
      </c>
      <c r="XP6" s="6" t="s">
        <v>887</v>
      </c>
      <c r="XQ6" s="6" t="s">
        <v>888</v>
      </c>
      <c r="XR6" s="6" t="s">
        <v>889</v>
      </c>
      <c r="XS6" s="6" t="s">
        <v>890</v>
      </c>
      <c r="XT6" s="6" t="s">
        <v>891</v>
      </c>
      <c r="XU6" s="6" t="s">
        <v>892</v>
      </c>
      <c r="XV6" s="6" t="s">
        <v>583</v>
      </c>
      <c r="XW6" s="6" t="s">
        <v>893</v>
      </c>
      <c r="XX6" s="6" t="s">
        <v>621</v>
      </c>
      <c r="XY6" s="6" t="s">
        <v>894</v>
      </c>
      <c r="XZ6" s="6" t="s">
        <v>895</v>
      </c>
      <c r="YA6" s="6" t="s">
        <v>796</v>
      </c>
      <c r="YB6" s="6" t="s">
        <v>896</v>
      </c>
      <c r="YC6" s="6" t="s">
        <v>585</v>
      </c>
      <c r="YD6" s="6" t="s">
        <v>340</v>
      </c>
      <c r="YE6" s="6" t="s">
        <v>897</v>
      </c>
      <c r="YF6" s="6" t="s">
        <v>898</v>
      </c>
      <c r="YG6" s="6" t="s">
        <v>899</v>
      </c>
      <c r="YH6" s="6" t="s">
        <v>900</v>
      </c>
      <c r="YI6" s="6" t="s">
        <v>901</v>
      </c>
      <c r="YJ6" s="6" t="s">
        <v>902</v>
      </c>
      <c r="YK6" s="6" t="s">
        <v>903</v>
      </c>
      <c r="YL6" s="6" t="s">
        <v>904</v>
      </c>
      <c r="YM6" s="6" t="s">
        <v>905</v>
      </c>
      <c r="YN6" s="6" t="s">
        <v>906</v>
      </c>
      <c r="YO6" s="6" t="s">
        <v>907</v>
      </c>
      <c r="YP6" s="6" t="s">
        <v>908</v>
      </c>
      <c r="YQ6" s="6" t="s">
        <v>909</v>
      </c>
      <c r="YR6" s="6" t="s">
        <v>910</v>
      </c>
      <c r="YS6" s="6" t="s">
        <v>911</v>
      </c>
      <c r="YT6" s="6" t="s">
        <v>912</v>
      </c>
      <c r="YU6" s="6" t="s">
        <v>913</v>
      </c>
      <c r="YV6" s="6" t="s">
        <v>914</v>
      </c>
      <c r="YW6" s="6" t="s">
        <v>915</v>
      </c>
      <c r="YX6" s="6" t="s">
        <v>916</v>
      </c>
      <c r="YY6" s="6" t="s">
        <v>917</v>
      </c>
      <c r="YZ6" s="6" t="s">
        <v>918</v>
      </c>
      <c r="ZA6" s="6" t="s">
        <v>919</v>
      </c>
      <c r="ZB6" s="6" t="s">
        <v>920</v>
      </c>
      <c r="ZC6" s="6" t="s">
        <v>921</v>
      </c>
      <c r="ZD6" s="6" t="s">
        <v>922</v>
      </c>
      <c r="ZE6" s="6" t="s">
        <v>923</v>
      </c>
      <c r="ZF6" s="6" t="s">
        <v>924</v>
      </c>
      <c r="ZG6" s="6" t="s">
        <v>925</v>
      </c>
      <c r="ZH6" s="6" t="s">
        <v>926</v>
      </c>
      <c r="ZI6" s="6" t="s">
        <v>927</v>
      </c>
      <c r="ZJ6" s="6" t="s">
        <v>460</v>
      </c>
      <c r="ZK6" s="6" t="s">
        <v>928</v>
      </c>
      <c r="ZL6" s="6" t="s">
        <v>929</v>
      </c>
      <c r="ZM6" s="6" t="s">
        <v>930</v>
      </c>
      <c r="ZN6" s="6" t="s">
        <v>931</v>
      </c>
      <c r="ZO6" s="6" t="s">
        <v>932</v>
      </c>
      <c r="ZP6" s="6" t="s">
        <v>933</v>
      </c>
      <c r="ZQ6" s="6" t="s">
        <v>934</v>
      </c>
      <c r="ZR6" s="6" t="s">
        <v>935</v>
      </c>
      <c r="ZS6" s="6" t="s">
        <v>936</v>
      </c>
      <c r="ZT6" s="6" t="s">
        <v>937</v>
      </c>
      <c r="ZU6" s="6" t="s">
        <v>938</v>
      </c>
      <c r="ZV6" s="6" t="s">
        <v>533</v>
      </c>
      <c r="ZW6" s="6" t="s">
        <v>584</v>
      </c>
      <c r="ZX6" s="6" t="s">
        <v>939</v>
      </c>
      <c r="ZY6" s="6" t="s">
        <v>940</v>
      </c>
      <c r="ZZ6" s="6" t="s">
        <v>941</v>
      </c>
      <c r="AAA6" s="6" t="s">
        <v>942</v>
      </c>
      <c r="AAB6" s="6" t="s">
        <v>943</v>
      </c>
      <c r="AAC6" s="6" t="s">
        <v>501</v>
      </c>
      <c r="AAD6" s="6" t="s">
        <v>944</v>
      </c>
      <c r="AAE6" s="6" t="s">
        <v>224</v>
      </c>
      <c r="AAF6" s="6" t="s">
        <v>945</v>
      </c>
      <c r="AAG6" s="6" t="s">
        <v>858</v>
      </c>
      <c r="AAH6" s="6" t="s">
        <v>946</v>
      </c>
      <c r="AAI6" s="6" t="s">
        <v>913</v>
      </c>
      <c r="AAJ6" s="6" t="s">
        <v>947</v>
      </c>
      <c r="AAK6" s="6" t="s">
        <v>948</v>
      </c>
      <c r="AAL6" s="6" t="s">
        <v>949</v>
      </c>
      <c r="AAM6" s="6" t="s">
        <v>950</v>
      </c>
      <c r="AAN6" s="6" t="s">
        <v>951</v>
      </c>
      <c r="AAO6" s="6" t="s">
        <v>952</v>
      </c>
      <c r="AAP6" s="6" t="s">
        <v>953</v>
      </c>
      <c r="AAQ6" s="6" t="s">
        <v>954</v>
      </c>
      <c r="AAR6" s="6" t="s">
        <v>955</v>
      </c>
      <c r="AAS6" s="6" t="s">
        <v>956</v>
      </c>
      <c r="AAT6" s="6" t="s">
        <v>410</v>
      </c>
      <c r="AAU6" s="6" t="s">
        <v>957</v>
      </c>
      <c r="AAV6" s="6" t="s">
        <v>958</v>
      </c>
      <c r="AAW6" s="6" t="s">
        <v>959</v>
      </c>
      <c r="AAX6" s="6" t="s">
        <v>960</v>
      </c>
      <c r="AAY6" s="6" t="s">
        <v>281</v>
      </c>
      <c r="AAZ6" s="6" t="s">
        <v>282</v>
      </c>
      <c r="ABA6" s="6" t="s">
        <v>961</v>
      </c>
      <c r="ABB6" s="6" t="s">
        <v>962</v>
      </c>
      <c r="ABC6" s="6" t="s">
        <v>963</v>
      </c>
      <c r="ABD6" s="6" t="s">
        <v>964</v>
      </c>
      <c r="ABE6" s="6" t="s">
        <v>965</v>
      </c>
      <c r="ABF6" s="6" t="s">
        <v>323</v>
      </c>
      <c r="ABG6" s="6" t="s">
        <v>966</v>
      </c>
      <c r="ABH6" s="6" t="s">
        <v>967</v>
      </c>
      <c r="ABI6" s="6" t="s">
        <v>968</v>
      </c>
      <c r="ABJ6" s="6" t="s">
        <v>969</v>
      </c>
      <c r="ABK6" s="6" t="s">
        <v>585</v>
      </c>
      <c r="ABL6" s="6" t="s">
        <v>473</v>
      </c>
      <c r="ABM6" s="6" t="s">
        <v>970</v>
      </c>
      <c r="ABN6" s="6" t="s">
        <v>971</v>
      </c>
      <c r="ABO6" s="6" t="s">
        <v>972</v>
      </c>
      <c r="ABP6" s="6" t="s">
        <v>973</v>
      </c>
      <c r="ABQ6" s="6" t="s">
        <v>974</v>
      </c>
      <c r="ABR6" s="6" t="s">
        <v>975</v>
      </c>
      <c r="ABS6" s="6" t="s">
        <v>976</v>
      </c>
      <c r="ABT6" s="6" t="s">
        <v>977</v>
      </c>
      <c r="ABU6" s="6" t="s">
        <v>978</v>
      </c>
      <c r="ABV6" s="6" t="s">
        <v>979</v>
      </c>
      <c r="ABW6" s="6" t="s">
        <v>980</v>
      </c>
      <c r="ABX6" s="6" t="s">
        <v>981</v>
      </c>
      <c r="ABY6" s="6" t="s">
        <v>982</v>
      </c>
      <c r="ABZ6" s="6" t="s">
        <v>983</v>
      </c>
      <c r="ACA6" s="6" t="s">
        <v>984</v>
      </c>
      <c r="ACB6" s="6" t="s">
        <v>985</v>
      </c>
      <c r="ACC6" s="6" t="s">
        <v>858</v>
      </c>
      <c r="ACD6" s="6" t="s">
        <v>986</v>
      </c>
      <c r="ACE6" s="6" t="s">
        <v>987</v>
      </c>
      <c r="ACF6" s="6" t="s">
        <v>410</v>
      </c>
      <c r="ACG6" s="6" t="s">
        <v>959</v>
      </c>
      <c r="ACH6" s="6" t="s">
        <v>988</v>
      </c>
      <c r="ACI6" s="6" t="s">
        <v>347</v>
      </c>
      <c r="ACJ6" s="6" t="s">
        <v>989</v>
      </c>
      <c r="ACK6" s="6" t="s">
        <v>324</v>
      </c>
      <c r="ACL6" s="6" t="s">
        <v>473</v>
      </c>
      <c r="ACM6" s="6" t="s">
        <v>990</v>
      </c>
      <c r="ACN6" s="6" t="s">
        <v>991</v>
      </c>
      <c r="ACO6" s="6" t="s">
        <v>992</v>
      </c>
      <c r="ACP6" s="6" t="s">
        <v>993</v>
      </c>
      <c r="ACQ6" s="6" t="s">
        <v>994</v>
      </c>
      <c r="ACR6" s="6" t="s">
        <v>995</v>
      </c>
      <c r="ACS6" s="6" t="s">
        <v>996</v>
      </c>
      <c r="ACT6" s="6" t="s">
        <v>997</v>
      </c>
      <c r="ACU6" s="6" t="s">
        <v>998</v>
      </c>
      <c r="ACV6" s="6" t="s">
        <v>999</v>
      </c>
      <c r="ACW6" s="6" t="s">
        <v>1000</v>
      </c>
      <c r="ACX6" s="6" t="s">
        <v>1001</v>
      </c>
      <c r="ACY6" s="6" t="s">
        <v>1002</v>
      </c>
      <c r="ACZ6" s="6" t="s">
        <v>1003</v>
      </c>
      <c r="ADA6" s="6" t="s">
        <v>1004</v>
      </c>
      <c r="ADB6" s="6" t="s">
        <v>1005</v>
      </c>
      <c r="ADC6" s="6" t="s">
        <v>1006</v>
      </c>
      <c r="ADD6" s="6" t="s">
        <v>1007</v>
      </c>
      <c r="ADE6" s="6" t="s">
        <v>1008</v>
      </c>
      <c r="ADF6" s="6" t="s">
        <v>1009</v>
      </c>
      <c r="ADG6" s="6" t="s">
        <v>1010</v>
      </c>
      <c r="ADH6" s="6" t="s">
        <v>1011</v>
      </c>
      <c r="ADI6" s="6" t="s">
        <v>1012</v>
      </c>
      <c r="ADJ6" s="6" t="s">
        <v>1013</v>
      </c>
      <c r="ADK6" s="6" t="s">
        <v>1014</v>
      </c>
      <c r="ADL6" s="6" t="s">
        <v>1015</v>
      </c>
      <c r="ADM6" s="6" t="s">
        <v>283</v>
      </c>
      <c r="ADN6" s="6" t="s">
        <v>1016</v>
      </c>
      <c r="ADO6" s="6" t="s">
        <v>1017</v>
      </c>
      <c r="ADP6" s="6" t="s">
        <v>1018</v>
      </c>
      <c r="ADQ6" s="6" t="s">
        <v>585</v>
      </c>
      <c r="ADR6" s="6" t="s">
        <v>1019</v>
      </c>
      <c r="ADS6" s="6" t="s">
        <v>1020</v>
      </c>
      <c r="ADT6" s="6" t="s">
        <v>1021</v>
      </c>
      <c r="ADU6" s="6" t="s">
        <v>1022</v>
      </c>
      <c r="ADV6" s="6" t="s">
        <v>1023</v>
      </c>
      <c r="ADW6" s="6" t="s">
        <v>1024</v>
      </c>
      <c r="ADX6" s="6" t="s">
        <v>1025</v>
      </c>
      <c r="ADY6" s="6" t="s">
        <v>1026</v>
      </c>
      <c r="ADZ6" s="6" t="s">
        <v>1027</v>
      </c>
      <c r="AEA6" s="6" t="s">
        <v>1028</v>
      </c>
      <c r="AEB6" s="6" t="s">
        <v>1029</v>
      </c>
      <c r="AEC6" s="6" t="s">
        <v>792</v>
      </c>
      <c r="AED6" s="6" t="s">
        <v>1030</v>
      </c>
      <c r="AEE6" s="6" t="s">
        <v>1031</v>
      </c>
      <c r="AEF6" s="6" t="s">
        <v>1032</v>
      </c>
      <c r="AEG6" s="6" t="s">
        <v>1033</v>
      </c>
      <c r="AEH6" s="6" t="s">
        <v>1034</v>
      </c>
      <c r="AEI6" s="6" t="s">
        <v>1035</v>
      </c>
      <c r="AEJ6" s="6" t="s">
        <v>1036</v>
      </c>
      <c r="AEK6" s="6" t="s">
        <v>1037</v>
      </c>
      <c r="AEL6" s="6" t="s">
        <v>1038</v>
      </c>
      <c r="AEM6" s="6" t="s">
        <v>1039</v>
      </c>
      <c r="AEN6" s="6" t="s">
        <v>1040</v>
      </c>
      <c r="AEO6" s="6" t="s">
        <v>1041</v>
      </c>
      <c r="AEP6" s="6" t="s">
        <v>1042</v>
      </c>
      <c r="AEQ6" s="6" t="s">
        <v>1043</v>
      </c>
      <c r="AER6" s="6" t="s">
        <v>1044</v>
      </c>
      <c r="AES6" s="6" t="s">
        <v>1045</v>
      </c>
      <c r="AET6" s="6" t="s">
        <v>1046</v>
      </c>
      <c r="AEU6" s="6" t="s">
        <v>1047</v>
      </c>
      <c r="AEV6" s="6" t="s">
        <v>1048</v>
      </c>
      <c r="AEW6" s="6" t="s">
        <v>1049</v>
      </c>
      <c r="AEX6" s="6" t="s">
        <v>1050</v>
      </c>
      <c r="AEY6" s="6" t="s">
        <v>1051</v>
      </c>
      <c r="AEZ6" s="6" t="s">
        <v>1052</v>
      </c>
      <c r="AFA6" s="6" t="s">
        <v>1053</v>
      </c>
      <c r="AFB6" s="6" t="s">
        <v>1054</v>
      </c>
      <c r="AFC6" s="6" t="s">
        <v>1055</v>
      </c>
      <c r="AFD6" s="6" t="s">
        <v>1025</v>
      </c>
      <c r="AFE6" s="6" t="s">
        <v>1056</v>
      </c>
      <c r="AFF6" s="6" t="s">
        <v>1057</v>
      </c>
      <c r="AFG6" s="6" t="s">
        <v>1058</v>
      </c>
      <c r="AFH6" s="6" t="s">
        <v>1059</v>
      </c>
      <c r="AFI6" s="6" t="s">
        <v>1060</v>
      </c>
      <c r="AFJ6" s="6" t="s">
        <v>1061</v>
      </c>
      <c r="AFK6" s="6" t="s">
        <v>1062</v>
      </c>
      <c r="AFL6" s="6" t="s">
        <v>1063</v>
      </c>
      <c r="AFM6" s="6" t="s">
        <v>1064</v>
      </c>
      <c r="AFN6" s="6" t="s">
        <v>1065</v>
      </c>
      <c r="AFO6" s="6" t="s">
        <v>1066</v>
      </c>
      <c r="AFP6" s="6" t="s">
        <v>1067</v>
      </c>
      <c r="AFQ6" s="6" t="s">
        <v>1068</v>
      </c>
      <c r="AFR6" s="6" t="s">
        <v>1069</v>
      </c>
      <c r="AFS6" s="6" t="s">
        <v>1070</v>
      </c>
      <c r="AFT6" s="6" t="s">
        <v>1071</v>
      </c>
      <c r="AFU6" s="6" t="s">
        <v>1072</v>
      </c>
      <c r="AFV6" s="6" t="s">
        <v>1073</v>
      </c>
      <c r="AFW6" s="6" t="s">
        <v>1074</v>
      </c>
      <c r="AFX6" s="6" t="s">
        <v>1075</v>
      </c>
      <c r="AFY6" s="6" t="s">
        <v>1076</v>
      </c>
      <c r="AFZ6" s="6" t="s">
        <v>1077</v>
      </c>
      <c r="AGA6" s="6" t="s">
        <v>1078</v>
      </c>
      <c r="AGB6" s="6" t="s">
        <v>1079</v>
      </c>
      <c r="AGC6" s="6" t="s">
        <v>1080</v>
      </c>
      <c r="AGD6" s="6" t="s">
        <v>1081</v>
      </c>
      <c r="AGE6" s="6" t="s">
        <v>1082</v>
      </c>
      <c r="AGF6" s="6" t="s">
        <v>1083</v>
      </c>
      <c r="AGG6" s="6" t="s">
        <v>1084</v>
      </c>
      <c r="AGH6" s="6" t="s">
        <v>1085</v>
      </c>
      <c r="AGI6" s="6" t="s">
        <v>1086</v>
      </c>
      <c r="AGJ6" s="6" t="s">
        <v>626</v>
      </c>
      <c r="AGK6" s="6" t="s">
        <v>1087</v>
      </c>
      <c r="AGL6" s="6" t="s">
        <v>1088</v>
      </c>
      <c r="AGM6" s="6" t="s">
        <v>1089</v>
      </c>
      <c r="AGN6" s="6" t="s">
        <v>1090</v>
      </c>
      <c r="AGO6" s="6" t="s">
        <v>1091</v>
      </c>
      <c r="AGP6" s="6" t="s">
        <v>1092</v>
      </c>
      <c r="AGQ6" s="6" t="s">
        <v>1093</v>
      </c>
      <c r="AGR6" s="6" t="s">
        <v>1094</v>
      </c>
      <c r="AGS6" s="6" t="s">
        <v>1095</v>
      </c>
      <c r="AGT6" s="6" t="s">
        <v>1096</v>
      </c>
      <c r="AGU6" s="6" t="s">
        <v>1097</v>
      </c>
      <c r="AGV6" s="6" t="s">
        <v>1098</v>
      </c>
      <c r="AGW6" s="6" t="s">
        <v>1099</v>
      </c>
      <c r="AGX6" s="6" t="s">
        <v>1100</v>
      </c>
      <c r="AGY6" s="6" t="s">
        <v>1101</v>
      </c>
      <c r="AGZ6" s="6" t="s">
        <v>310</v>
      </c>
      <c r="AHA6" s="6" t="s">
        <v>263</v>
      </c>
      <c r="AHB6" s="6" t="s">
        <v>1102</v>
      </c>
      <c r="AHC6" s="6" t="s">
        <v>1103</v>
      </c>
      <c r="AHD6" s="6" t="s">
        <v>1104</v>
      </c>
      <c r="AHE6" s="6" t="s">
        <v>1105</v>
      </c>
      <c r="AHF6" s="6" t="s">
        <v>1106</v>
      </c>
      <c r="AHG6" s="6" t="s">
        <v>1107</v>
      </c>
      <c r="AHH6" s="6" t="s">
        <v>1108</v>
      </c>
      <c r="AHI6" s="6" t="s">
        <v>1109</v>
      </c>
      <c r="AHJ6" s="6" t="s">
        <v>1110</v>
      </c>
      <c r="AHK6" s="6" t="s">
        <v>1111</v>
      </c>
      <c r="AHL6" s="6" t="s">
        <v>323</v>
      </c>
      <c r="AHM6" s="6" t="s">
        <v>533</v>
      </c>
      <c r="AHN6" s="6" t="s">
        <v>747</v>
      </c>
      <c r="AHO6" s="6" t="s">
        <v>1112</v>
      </c>
      <c r="AHP6" s="6" t="s">
        <v>1113</v>
      </c>
      <c r="AHQ6" s="6" t="s">
        <v>1114</v>
      </c>
      <c r="AHR6" s="6" t="s">
        <v>1115</v>
      </c>
      <c r="AHS6" s="6" t="s">
        <v>1116</v>
      </c>
      <c r="AHT6" s="6" t="s">
        <v>1117</v>
      </c>
      <c r="AHU6" s="6" t="s">
        <v>1118</v>
      </c>
      <c r="AHV6" s="6" t="s">
        <v>1119</v>
      </c>
      <c r="AHW6" s="6" t="s">
        <v>1120</v>
      </c>
      <c r="AHX6" s="6" t="s">
        <v>1121</v>
      </c>
      <c r="AHY6" s="6" t="s">
        <v>1122</v>
      </c>
      <c r="AHZ6" s="6" t="s">
        <v>1123</v>
      </c>
      <c r="AIA6" s="6" t="s">
        <v>1124</v>
      </c>
      <c r="AIB6" s="6" t="s">
        <v>1125</v>
      </c>
      <c r="AIC6" s="6" t="s">
        <v>1126</v>
      </c>
      <c r="AID6" s="6" t="s">
        <v>1127</v>
      </c>
      <c r="AIE6" s="6" t="s">
        <v>1128</v>
      </c>
      <c r="AIF6" s="6" t="s">
        <v>1129</v>
      </c>
      <c r="AIG6" s="6" t="s">
        <v>1130</v>
      </c>
      <c r="AIH6" s="6" t="s">
        <v>1131</v>
      </c>
      <c r="AII6" s="6" t="s">
        <v>1132</v>
      </c>
      <c r="AIJ6" s="6" t="s">
        <v>1133</v>
      </c>
      <c r="AIK6" s="6" t="s">
        <v>1134</v>
      </c>
      <c r="AIL6" s="6" t="s">
        <v>1135</v>
      </c>
      <c r="AIM6" s="6" t="s">
        <v>1136</v>
      </c>
      <c r="AIN6" s="6" t="s">
        <v>1137</v>
      </c>
      <c r="AIO6" s="6" t="s">
        <v>1138</v>
      </c>
      <c r="AIP6" s="6" t="s">
        <v>1139</v>
      </c>
      <c r="AIQ6" s="6" t="s">
        <v>1140</v>
      </c>
      <c r="AIR6" s="6" t="s">
        <v>1141</v>
      </c>
      <c r="AIS6" s="6" t="s">
        <v>1142</v>
      </c>
      <c r="AIT6" s="6" t="s">
        <v>1143</v>
      </c>
      <c r="AIU6" s="6" t="s">
        <v>1144</v>
      </c>
      <c r="AIV6" s="6" t="s">
        <v>1145</v>
      </c>
      <c r="AIW6" s="6" t="s">
        <v>1146</v>
      </c>
      <c r="AIX6" s="6" t="s">
        <v>1147</v>
      </c>
      <c r="AIY6" s="6" t="s">
        <v>1148</v>
      </c>
      <c r="AIZ6" s="6" t="s">
        <v>1149</v>
      </c>
      <c r="AJA6" s="6" t="s">
        <v>1150</v>
      </c>
      <c r="AJB6" s="6" t="s">
        <v>1151</v>
      </c>
      <c r="AJC6" s="6" t="s">
        <v>1152</v>
      </c>
      <c r="AJD6" s="6" t="s">
        <v>1153</v>
      </c>
      <c r="AJE6" s="6" t="s">
        <v>1154</v>
      </c>
      <c r="AJF6" s="6" t="s">
        <v>1155</v>
      </c>
      <c r="AJG6" s="6" t="s">
        <v>330</v>
      </c>
      <c r="AJH6" s="6" t="s">
        <v>1156</v>
      </c>
      <c r="AJI6" s="6" t="s">
        <v>1157</v>
      </c>
      <c r="AJJ6" s="6" t="s">
        <v>796</v>
      </c>
      <c r="AJK6" s="6" t="s">
        <v>1158</v>
      </c>
      <c r="AJL6" s="6" t="s">
        <v>1159</v>
      </c>
      <c r="AJM6" s="6" t="s">
        <v>1160</v>
      </c>
      <c r="AJN6" s="6" t="s">
        <v>1161</v>
      </c>
      <c r="AJO6" s="6" t="s">
        <v>506</v>
      </c>
      <c r="AJP6" s="6" t="s">
        <v>1162</v>
      </c>
      <c r="AJQ6" s="6" t="s">
        <v>1163</v>
      </c>
      <c r="AJR6" s="6" t="s">
        <v>1164</v>
      </c>
      <c r="AJS6" s="6" t="s">
        <v>596</v>
      </c>
      <c r="AJT6" s="6" t="s">
        <v>1165</v>
      </c>
      <c r="AJU6" s="6" t="s">
        <v>344</v>
      </c>
      <c r="AJV6" s="6" t="s">
        <v>1166</v>
      </c>
      <c r="AJW6" s="6" t="s">
        <v>1167</v>
      </c>
      <c r="AJX6" s="6" t="s">
        <v>1168</v>
      </c>
      <c r="AJY6" s="6" t="s">
        <v>1169</v>
      </c>
      <c r="AJZ6" s="6" t="s">
        <v>1170</v>
      </c>
      <c r="AKA6" s="6" t="s">
        <v>1171</v>
      </c>
      <c r="AKB6" s="6" t="s">
        <v>1172</v>
      </c>
      <c r="AKC6" s="6" t="s">
        <v>561</v>
      </c>
      <c r="AKD6" s="6" t="s">
        <v>1173</v>
      </c>
      <c r="AKE6" s="6" t="s">
        <v>471</v>
      </c>
      <c r="AKF6" s="6" t="s">
        <v>1174</v>
      </c>
      <c r="AKG6" s="6" t="s">
        <v>1175</v>
      </c>
      <c r="AKH6" s="6" t="s">
        <v>1176</v>
      </c>
      <c r="AKI6" s="6" t="s">
        <v>1177</v>
      </c>
      <c r="AKJ6" s="6" t="s">
        <v>1178</v>
      </c>
      <c r="AKK6" s="6" t="s">
        <v>512</v>
      </c>
      <c r="AKL6" s="6" t="s">
        <v>917</v>
      </c>
      <c r="AKM6" s="6" t="s">
        <v>1179</v>
      </c>
      <c r="AKN6" s="6" t="s">
        <v>1180</v>
      </c>
      <c r="AKO6" s="6" t="s">
        <v>1181</v>
      </c>
      <c r="AKP6" s="6" t="s">
        <v>1182</v>
      </c>
      <c r="AKQ6" s="6" t="s">
        <v>1183</v>
      </c>
      <c r="AKR6" s="6" t="s">
        <v>1184</v>
      </c>
      <c r="AKS6" s="6" t="s">
        <v>581</v>
      </c>
      <c r="AKT6" s="6" t="s">
        <v>1185</v>
      </c>
      <c r="AKU6" s="6" t="s">
        <v>1186</v>
      </c>
      <c r="AKV6" s="6" t="s">
        <v>1187</v>
      </c>
      <c r="AKW6" s="6" t="s">
        <v>754</v>
      </c>
      <c r="AKX6" s="6" t="s">
        <v>1188</v>
      </c>
      <c r="AKY6" s="6" t="s">
        <v>1189</v>
      </c>
      <c r="AKZ6" s="6" t="s">
        <v>1190</v>
      </c>
      <c r="ALA6" s="6" t="s">
        <v>1191</v>
      </c>
      <c r="ALB6" s="6" t="s">
        <v>1192</v>
      </c>
      <c r="ALC6" s="6" t="s">
        <v>1193</v>
      </c>
      <c r="ALD6" s="6" t="s">
        <v>596</v>
      </c>
      <c r="ALE6" s="6" t="s">
        <v>1194</v>
      </c>
      <c r="ALF6" s="6" t="s">
        <v>1195</v>
      </c>
      <c r="ALG6" s="6" t="s">
        <v>1196</v>
      </c>
      <c r="ALH6" s="6" t="s">
        <v>1197</v>
      </c>
      <c r="ALI6" s="6" t="s">
        <v>1198</v>
      </c>
      <c r="ALJ6" s="6" t="s">
        <v>1199</v>
      </c>
      <c r="ALK6" s="6" t="s">
        <v>1200</v>
      </c>
      <c r="ALL6" s="6" t="s">
        <v>396</v>
      </c>
      <c r="ALM6" s="6" t="s">
        <v>1201</v>
      </c>
      <c r="ALN6" s="6" t="s">
        <v>1202</v>
      </c>
      <c r="ALO6" s="6" t="s">
        <v>1203</v>
      </c>
      <c r="ALP6" s="6" t="s">
        <v>1204</v>
      </c>
      <c r="ALQ6" s="6" t="s">
        <v>1205</v>
      </c>
      <c r="ALR6" s="6" t="s">
        <v>1206</v>
      </c>
      <c r="ALS6" s="6" t="s">
        <v>1207</v>
      </c>
      <c r="ALT6" s="6" t="s">
        <v>1208</v>
      </c>
      <c r="ALU6" s="6" t="s">
        <v>1040</v>
      </c>
      <c r="ALV6" s="6" t="s">
        <v>1209</v>
      </c>
      <c r="ALW6" s="6" t="s">
        <v>1210</v>
      </c>
      <c r="ALX6" s="6" t="s">
        <v>1211</v>
      </c>
      <c r="ALY6" s="6" t="s">
        <v>1212</v>
      </c>
      <c r="ALZ6" s="6" t="s">
        <v>1213</v>
      </c>
      <c r="AMA6" s="6" t="s">
        <v>1214</v>
      </c>
      <c r="AMB6" s="6" t="s">
        <v>1215</v>
      </c>
      <c r="AMC6" s="6" t="s">
        <v>1216</v>
      </c>
      <c r="AMD6" s="6" t="s">
        <v>1217</v>
      </c>
      <c r="AME6" s="6" t="s">
        <v>1218</v>
      </c>
      <c r="AMF6" s="6" t="s">
        <v>1219</v>
      </c>
      <c r="AMG6" s="6" t="s">
        <v>1220</v>
      </c>
      <c r="AMH6" s="6" t="s">
        <v>1221</v>
      </c>
      <c r="AMI6" s="6" t="s">
        <v>1222</v>
      </c>
      <c r="AMJ6" s="6" t="s">
        <v>1223</v>
      </c>
      <c r="AMK6" s="6" t="s">
        <v>1224</v>
      </c>
      <c r="AML6" s="6" t="s">
        <v>1225</v>
      </c>
      <c r="AMM6" s="6" t="s">
        <v>1226</v>
      </c>
      <c r="AMN6" s="6" t="s">
        <v>1227</v>
      </c>
      <c r="AMO6" s="6" t="s">
        <v>1228</v>
      </c>
      <c r="AMP6" s="6" t="s">
        <v>1229</v>
      </c>
      <c r="AMQ6" s="6" t="s">
        <v>1230</v>
      </c>
      <c r="AMR6" s="6" t="s">
        <v>1231</v>
      </c>
      <c r="AMS6" s="6" t="s">
        <v>1232</v>
      </c>
      <c r="AMT6" s="6" t="s">
        <v>324</v>
      </c>
      <c r="AMU6" s="6" t="s">
        <v>1233</v>
      </c>
      <c r="AMV6" s="6" t="s">
        <v>1234</v>
      </c>
      <c r="AMW6" s="6" t="s">
        <v>1235</v>
      </c>
      <c r="AMX6" s="6" t="s">
        <v>1236</v>
      </c>
      <c r="AMY6" s="6" t="s">
        <v>1237</v>
      </c>
      <c r="AMZ6" s="6" t="s">
        <v>1238</v>
      </c>
      <c r="ANA6" s="6" t="s">
        <v>1239</v>
      </c>
      <c r="ANB6" s="6" t="s">
        <v>1240</v>
      </c>
      <c r="ANC6" s="6" t="s">
        <v>1241</v>
      </c>
      <c r="AND6" s="6" t="s">
        <v>1242</v>
      </c>
      <c r="ANE6" s="6" t="s">
        <v>1243</v>
      </c>
      <c r="ANF6" s="6" t="s">
        <v>1244</v>
      </c>
      <c r="ANG6" s="6" t="s">
        <v>1245</v>
      </c>
      <c r="ANH6" s="6" t="s">
        <v>1246</v>
      </c>
      <c r="ANI6" s="6" t="s">
        <v>1247</v>
      </c>
      <c r="ANJ6" s="6" t="s">
        <v>725</v>
      </c>
      <c r="ANK6" s="6" t="s">
        <v>1248</v>
      </c>
      <c r="ANL6" s="6" t="s">
        <v>1249</v>
      </c>
      <c r="ANM6" s="6" t="s">
        <v>1250</v>
      </c>
      <c r="ANN6" s="6" t="s">
        <v>1251</v>
      </c>
      <c r="ANO6" s="6" t="s">
        <v>1252</v>
      </c>
      <c r="ANP6" s="6" t="s">
        <v>257</v>
      </c>
      <c r="ANQ6" s="6" t="s">
        <v>1253</v>
      </c>
      <c r="ANR6" s="6" t="s">
        <v>1254</v>
      </c>
      <c r="ANS6" s="6" t="s">
        <v>1255</v>
      </c>
      <c r="ANT6" s="6" t="s">
        <v>1256</v>
      </c>
      <c r="ANU6" s="6" t="s">
        <v>1257</v>
      </c>
      <c r="ANV6" s="6" t="s">
        <v>673</v>
      </c>
      <c r="ANW6" s="6" t="s">
        <v>1258</v>
      </c>
      <c r="ANX6" s="6" t="s">
        <v>1259</v>
      </c>
      <c r="ANY6" s="6" t="s">
        <v>1260</v>
      </c>
      <c r="ANZ6" s="6" t="s">
        <v>1261</v>
      </c>
      <c r="AOA6" s="6" t="s">
        <v>937</v>
      </c>
      <c r="AOB6" s="6" t="s">
        <v>1262</v>
      </c>
      <c r="AOC6" s="6" t="s">
        <v>1263</v>
      </c>
      <c r="AOD6" s="6" t="s">
        <v>1264</v>
      </c>
      <c r="AOE6" s="6" t="s">
        <v>1265</v>
      </c>
      <c r="AOF6" s="6" t="s">
        <v>1266</v>
      </c>
      <c r="AOG6" s="6" t="s">
        <v>1267</v>
      </c>
      <c r="AOH6" s="6" t="s">
        <v>1268</v>
      </c>
      <c r="AOI6" s="6" t="s">
        <v>1269</v>
      </c>
      <c r="AOJ6" s="6" t="s">
        <v>1270</v>
      </c>
      <c r="AOK6" s="6" t="s">
        <v>1271</v>
      </c>
      <c r="AOL6" s="6" t="s">
        <v>1272</v>
      </c>
      <c r="AOM6" s="6" t="s">
        <v>1273</v>
      </c>
      <c r="AON6" s="6" t="s">
        <v>1274</v>
      </c>
      <c r="AOO6" s="6" t="s">
        <v>1275</v>
      </c>
      <c r="AOP6" s="6" t="s">
        <v>1276</v>
      </c>
      <c r="AOQ6" s="6" t="s">
        <v>1277</v>
      </c>
      <c r="AOR6" s="6" t="s">
        <v>1278</v>
      </c>
      <c r="AOS6" s="6" t="s">
        <v>1279</v>
      </c>
      <c r="AOT6" s="6" t="s">
        <v>1280</v>
      </c>
      <c r="AOU6" s="6" t="s">
        <v>603</v>
      </c>
      <c r="AOV6" s="6" t="s">
        <v>469</v>
      </c>
      <c r="AOW6" s="6" t="s">
        <v>895</v>
      </c>
      <c r="AOX6" s="6" t="s">
        <v>1281</v>
      </c>
      <c r="AOY6" s="6" t="s">
        <v>1282</v>
      </c>
      <c r="AOZ6" s="6" t="s">
        <v>1283</v>
      </c>
      <c r="APA6" s="6" t="s">
        <v>1284</v>
      </c>
      <c r="APB6" s="6" t="s">
        <v>1285</v>
      </c>
      <c r="APC6" s="6" t="s">
        <v>1286</v>
      </c>
      <c r="APD6" s="6" t="s">
        <v>1287</v>
      </c>
      <c r="APE6" s="6" t="s">
        <v>1288</v>
      </c>
      <c r="APF6" s="6" t="s">
        <v>1289</v>
      </c>
      <c r="APG6" s="6" t="s">
        <v>1290</v>
      </c>
      <c r="APH6" s="6" t="s">
        <v>1291</v>
      </c>
      <c r="API6" s="6" t="s">
        <v>1292</v>
      </c>
      <c r="APJ6" s="6" t="s">
        <v>1293</v>
      </c>
      <c r="APK6" s="6" t="s">
        <v>1294</v>
      </c>
      <c r="APL6" s="6" t="s">
        <v>1295</v>
      </c>
      <c r="APM6" s="6" t="s">
        <v>1296</v>
      </c>
      <c r="APN6" s="6" t="s">
        <v>1297</v>
      </c>
      <c r="APO6" s="6" t="s">
        <v>1298</v>
      </c>
      <c r="APP6" s="6" t="s">
        <v>1299</v>
      </c>
      <c r="APQ6" s="6" t="s">
        <v>1300</v>
      </c>
      <c r="APR6" s="6" t="s">
        <v>1301</v>
      </c>
      <c r="APS6" s="6" t="s">
        <v>1302</v>
      </c>
      <c r="APT6" s="6" t="s">
        <v>347</v>
      </c>
      <c r="APU6" s="6" t="s">
        <v>1303</v>
      </c>
      <c r="APV6" s="6" t="s">
        <v>323</v>
      </c>
      <c r="APW6" s="6" t="s">
        <v>469</v>
      </c>
      <c r="APX6" s="6" t="s">
        <v>1304</v>
      </c>
      <c r="APY6" s="6" t="s">
        <v>621</v>
      </c>
      <c r="APZ6" s="6" t="s">
        <v>1305</v>
      </c>
      <c r="AQA6" s="6" t="s">
        <v>1020</v>
      </c>
      <c r="AQB6" s="6" t="s">
        <v>1306</v>
      </c>
      <c r="AQC6" s="6" t="s">
        <v>1307</v>
      </c>
      <c r="AQD6" s="6" t="s">
        <v>1308</v>
      </c>
      <c r="AQE6" s="6" t="s">
        <v>1309</v>
      </c>
      <c r="AQF6" s="6" t="s">
        <v>1310</v>
      </c>
      <c r="AQG6" s="6" t="s">
        <v>1311</v>
      </c>
      <c r="AQH6" s="6" t="s">
        <v>1312</v>
      </c>
      <c r="AQI6" s="6" t="s">
        <v>1313</v>
      </c>
      <c r="AQJ6" s="6" t="s">
        <v>1314</v>
      </c>
      <c r="AQK6" s="6" t="s">
        <v>1315</v>
      </c>
      <c r="AQL6" s="6" t="s">
        <v>1316</v>
      </c>
      <c r="AQM6" s="6" t="s">
        <v>1317</v>
      </c>
      <c r="AQN6" s="6" t="s">
        <v>1318</v>
      </c>
      <c r="AQO6" s="6" t="s">
        <v>1319</v>
      </c>
      <c r="AQP6" s="6" t="s">
        <v>1320</v>
      </c>
      <c r="AQQ6" s="6" t="s">
        <v>1321</v>
      </c>
      <c r="AQR6" s="6" t="s">
        <v>1322</v>
      </c>
      <c r="AQS6" s="6" t="s">
        <v>1323</v>
      </c>
      <c r="AQT6" s="6" t="s">
        <v>1324</v>
      </c>
      <c r="AQU6" s="6" t="s">
        <v>1325</v>
      </c>
      <c r="AQV6" s="6" t="s">
        <v>281</v>
      </c>
      <c r="AQW6" s="6" t="s">
        <v>283</v>
      </c>
      <c r="AQX6" s="6" t="s">
        <v>1303</v>
      </c>
      <c r="AQY6" s="6" t="s">
        <v>323</v>
      </c>
      <c r="AQZ6" s="6" t="s">
        <v>1326</v>
      </c>
      <c r="ARA6" s="6" t="s">
        <v>1327</v>
      </c>
      <c r="ARB6" s="6" t="s">
        <v>1328</v>
      </c>
      <c r="ARC6" s="6" t="s">
        <v>897</v>
      </c>
      <c r="ARD6" s="6" t="s">
        <v>1329</v>
      </c>
      <c r="ARE6" s="6" t="s">
        <v>1330</v>
      </c>
      <c r="ARF6" s="6" t="s">
        <v>1331</v>
      </c>
      <c r="ARG6" s="6" t="s">
        <v>1332</v>
      </c>
      <c r="ARH6" s="6" t="s">
        <v>1333</v>
      </c>
      <c r="ARI6" s="6" t="s">
        <v>1334</v>
      </c>
      <c r="ARJ6" s="6" t="s">
        <v>1335</v>
      </c>
      <c r="ARK6" s="6" t="s">
        <v>1336</v>
      </c>
      <c r="ARL6" s="6" t="s">
        <v>1337</v>
      </c>
      <c r="ARM6" s="6" t="s">
        <v>1338</v>
      </c>
      <c r="ARN6" s="6" t="s">
        <v>1339</v>
      </c>
      <c r="ARO6" s="6" t="s">
        <v>1340</v>
      </c>
      <c r="ARP6" s="6" t="s">
        <v>1341</v>
      </c>
      <c r="ARQ6" s="6" t="s">
        <v>1342</v>
      </c>
      <c r="ARR6" s="6" t="s">
        <v>1343</v>
      </c>
      <c r="ARS6" s="6" t="s">
        <v>281</v>
      </c>
      <c r="ART6" s="6" t="s">
        <v>747</v>
      </c>
      <c r="ARU6" s="6" t="s">
        <v>1344</v>
      </c>
      <c r="ARV6" s="6" t="s">
        <v>1345</v>
      </c>
      <c r="ARW6" s="6" t="s">
        <v>1346</v>
      </c>
      <c r="ARX6" s="6" t="s">
        <v>1347</v>
      </c>
      <c r="ARY6" s="6" t="s">
        <v>1348</v>
      </c>
      <c r="ARZ6" s="6" t="s">
        <v>1349</v>
      </c>
      <c r="ASA6" s="6" t="s">
        <v>792</v>
      </c>
      <c r="ASB6" s="6" t="s">
        <v>1350</v>
      </c>
      <c r="ASC6" s="6" t="s">
        <v>1351</v>
      </c>
      <c r="ASD6" s="6" t="s">
        <v>283</v>
      </c>
      <c r="ASE6" s="6" t="s">
        <v>1352</v>
      </c>
      <c r="ASF6" s="6" t="s">
        <v>469</v>
      </c>
      <c r="ASG6" s="6" t="s">
        <v>796</v>
      </c>
      <c r="ASH6" s="6" t="s">
        <v>1353</v>
      </c>
      <c r="ASI6" s="6" t="s">
        <v>1354</v>
      </c>
      <c r="ASJ6" s="6" t="s">
        <v>1355</v>
      </c>
      <c r="ASK6" s="6" t="s">
        <v>1356</v>
      </c>
      <c r="ASL6" s="6" t="s">
        <v>1357</v>
      </c>
      <c r="ASM6" s="6" t="s">
        <v>1358</v>
      </c>
      <c r="ASN6" s="6" t="s">
        <v>1359</v>
      </c>
      <c r="ASO6" s="6" t="s">
        <v>1360</v>
      </c>
      <c r="ASP6" s="6" t="s">
        <v>1361</v>
      </c>
      <c r="ASQ6" s="6" t="s">
        <v>1362</v>
      </c>
      <c r="ASR6" s="6" t="s">
        <v>1363</v>
      </c>
      <c r="ASS6" s="6" t="s">
        <v>963</v>
      </c>
      <c r="AST6" s="6" t="s">
        <v>1364</v>
      </c>
      <c r="ASU6" s="6" t="s">
        <v>1365</v>
      </c>
      <c r="ASV6" s="6" t="s">
        <v>1020</v>
      </c>
      <c r="ASW6" s="6" t="s">
        <v>1366</v>
      </c>
      <c r="ASX6" s="6" t="s">
        <v>1367</v>
      </c>
      <c r="ASY6" s="6" t="s">
        <v>1368</v>
      </c>
      <c r="ASZ6" s="6" t="s">
        <v>1369</v>
      </c>
      <c r="ATA6" s="6" t="s">
        <v>1370</v>
      </c>
      <c r="ATB6" s="6" t="s">
        <v>1371</v>
      </c>
      <c r="ATC6" s="6" t="s">
        <v>1372</v>
      </c>
      <c r="ATD6" s="6" t="s">
        <v>1373</v>
      </c>
      <c r="ATE6" s="6" t="s">
        <v>1374</v>
      </c>
      <c r="ATF6" s="6" t="s">
        <v>1375</v>
      </c>
      <c r="ATG6" s="6" t="s">
        <v>1376</v>
      </c>
      <c r="ATH6" s="6" t="s">
        <v>1377</v>
      </c>
      <c r="ATI6" s="6" t="s">
        <v>1378</v>
      </c>
      <c r="ATJ6" s="6" t="s">
        <v>1002</v>
      </c>
      <c r="ATK6" s="6" t="s">
        <v>1379</v>
      </c>
      <c r="ATL6" s="6" t="s">
        <v>792</v>
      </c>
      <c r="ATM6" s="6" t="s">
        <v>1380</v>
      </c>
      <c r="ATN6" s="6" t="s">
        <v>1381</v>
      </c>
      <c r="ATO6" s="6" t="s">
        <v>281</v>
      </c>
      <c r="ATP6" s="6" t="s">
        <v>1382</v>
      </c>
      <c r="ATQ6" s="6" t="s">
        <v>963</v>
      </c>
      <c r="ATR6" s="6" t="s">
        <v>621</v>
      </c>
      <c r="ATS6" s="6" t="s">
        <v>1383</v>
      </c>
      <c r="ATT6" s="6" t="s">
        <v>1384</v>
      </c>
      <c r="ATU6" s="6" t="s">
        <v>1385</v>
      </c>
      <c r="ATV6" s="6" t="s">
        <v>1386</v>
      </c>
      <c r="ATW6" s="6" t="s">
        <v>1387</v>
      </c>
      <c r="ATX6" s="6" t="s">
        <v>1388</v>
      </c>
      <c r="ATY6" s="6" t="s">
        <v>1389</v>
      </c>
      <c r="ATZ6" s="6" t="s">
        <v>987</v>
      </c>
      <c r="AUA6" s="6" t="s">
        <v>1390</v>
      </c>
      <c r="AUB6" s="6" t="s">
        <v>1391</v>
      </c>
      <c r="AUC6" s="6" t="s">
        <v>1392</v>
      </c>
      <c r="AUD6" s="6" t="s">
        <v>1393</v>
      </c>
      <c r="AUE6" s="6" t="s">
        <v>1394</v>
      </c>
      <c r="AUF6" s="6" t="s">
        <v>1395</v>
      </c>
      <c r="AUG6" s="6" t="s">
        <v>1396</v>
      </c>
      <c r="AUH6" s="6" t="s">
        <v>1397</v>
      </c>
      <c r="AUI6" s="6" t="s">
        <v>1398</v>
      </c>
      <c r="AUJ6" s="6" t="s">
        <v>1399</v>
      </c>
      <c r="AUK6" s="6" t="s">
        <v>349</v>
      </c>
      <c r="AUL6" s="6" t="s">
        <v>1400</v>
      </c>
      <c r="AUM6" s="6" t="s">
        <v>607</v>
      </c>
      <c r="AUN6" s="6" t="s">
        <v>1401</v>
      </c>
      <c r="AUO6" s="6" t="s">
        <v>473</v>
      </c>
      <c r="AUP6" s="6" t="s">
        <v>1402</v>
      </c>
      <c r="AUQ6" s="6" t="s">
        <v>1403</v>
      </c>
      <c r="AUR6" s="6" t="s">
        <v>1404</v>
      </c>
      <c r="AUS6" s="6" t="s">
        <v>587</v>
      </c>
      <c r="AUT6" s="6" t="s">
        <v>502</v>
      </c>
      <c r="AUU6" s="6" t="s">
        <v>1405</v>
      </c>
      <c r="AUV6" s="6" t="s">
        <v>1406</v>
      </c>
      <c r="AUW6" s="6" t="s">
        <v>1407</v>
      </c>
      <c r="AUX6" s="6" t="s">
        <v>1408</v>
      </c>
      <c r="AUY6" s="6" t="s">
        <v>1409</v>
      </c>
      <c r="AUZ6" s="6" t="s">
        <v>1410</v>
      </c>
      <c r="AVA6" s="6" t="s">
        <v>1411</v>
      </c>
      <c r="AVB6" s="6" t="s">
        <v>1412</v>
      </c>
      <c r="AVC6" s="6" t="s">
        <v>1413</v>
      </c>
      <c r="AVD6" s="6" t="s">
        <v>1414</v>
      </c>
      <c r="AVE6" s="6" t="s">
        <v>858</v>
      </c>
      <c r="AVF6" s="6" t="s">
        <v>1415</v>
      </c>
      <c r="AVG6" s="6" t="s">
        <v>1416</v>
      </c>
      <c r="AVH6" s="6" t="s">
        <v>1417</v>
      </c>
      <c r="AVI6" s="6" t="s">
        <v>1418</v>
      </c>
      <c r="AVJ6" s="6" t="s">
        <v>1419</v>
      </c>
      <c r="AVK6" s="6" t="s">
        <v>1420</v>
      </c>
      <c r="AVL6" s="6" t="s">
        <v>1421</v>
      </c>
      <c r="AVM6" s="6" t="s">
        <v>1422</v>
      </c>
      <c r="AVN6" s="6" t="s">
        <v>1423</v>
      </c>
      <c r="AVO6" s="6" t="s">
        <v>464</v>
      </c>
      <c r="AVP6" s="6" t="s">
        <v>1424</v>
      </c>
      <c r="AVQ6" s="6" t="s">
        <v>1425</v>
      </c>
      <c r="AVR6" s="6" t="s">
        <v>1426</v>
      </c>
      <c r="AVS6" s="6" t="s">
        <v>1427</v>
      </c>
      <c r="AVT6" s="6" t="s">
        <v>1428</v>
      </c>
      <c r="AVU6" s="6" t="s">
        <v>1429</v>
      </c>
      <c r="AVV6" s="6" t="s">
        <v>1430</v>
      </c>
      <c r="AVW6" s="6" t="s">
        <v>1431</v>
      </c>
      <c r="AVX6" s="6" t="s">
        <v>1261</v>
      </c>
      <c r="AVY6" s="6" t="s">
        <v>1432</v>
      </c>
      <c r="AVZ6" s="6" t="s">
        <v>1173</v>
      </c>
      <c r="AWA6" s="6" t="s">
        <v>966</v>
      </c>
      <c r="AWB6" s="6" t="s">
        <v>470</v>
      </c>
      <c r="AWC6" s="6" t="s">
        <v>325</v>
      </c>
      <c r="AWD6" s="6" t="s">
        <v>939</v>
      </c>
      <c r="AWE6" s="6" t="s">
        <v>585</v>
      </c>
      <c r="AWF6" s="6" t="s">
        <v>473</v>
      </c>
      <c r="AWG6" s="6" t="s">
        <v>1433</v>
      </c>
      <c r="AWH6" s="6" t="s">
        <v>1434</v>
      </c>
      <c r="AWI6" s="6" t="s">
        <v>1435</v>
      </c>
      <c r="AWJ6" s="6" t="s">
        <v>1436</v>
      </c>
      <c r="AWK6" s="6" t="s">
        <v>1437</v>
      </c>
      <c r="AWL6" s="6" t="s">
        <v>1438</v>
      </c>
      <c r="AWM6" s="6" t="s">
        <v>1439</v>
      </c>
      <c r="AWN6" s="6" t="s">
        <v>1440</v>
      </c>
      <c r="AWO6" s="6" t="s">
        <v>1441</v>
      </c>
      <c r="AWP6" s="6" t="s">
        <v>330</v>
      </c>
      <c r="AWQ6" s="6" t="s">
        <v>1442</v>
      </c>
      <c r="AWR6" s="6" t="s">
        <v>1443</v>
      </c>
      <c r="AWS6" s="6" t="s">
        <v>1444</v>
      </c>
      <c r="AWT6" s="6" t="s">
        <v>1445</v>
      </c>
      <c r="AWU6" s="6" t="s">
        <v>1446</v>
      </c>
      <c r="AWV6" s="6" t="s">
        <v>309</v>
      </c>
      <c r="AWW6" s="6" t="s">
        <v>1447</v>
      </c>
      <c r="AWX6" s="6" t="s">
        <v>1448</v>
      </c>
      <c r="AWY6" s="6" t="s">
        <v>1449</v>
      </c>
      <c r="AWZ6" s="6" t="s">
        <v>1450</v>
      </c>
      <c r="AXA6" s="6" t="s">
        <v>1420</v>
      </c>
      <c r="AXB6" s="6" t="s">
        <v>1451</v>
      </c>
      <c r="AXC6" s="6" t="s">
        <v>1452</v>
      </c>
      <c r="AXD6" s="6" t="s">
        <v>1453</v>
      </c>
      <c r="AXE6" s="6" t="s">
        <v>1454</v>
      </c>
      <c r="AXF6" s="6" t="s">
        <v>1455</v>
      </c>
      <c r="AXG6" s="6" t="s">
        <v>1456</v>
      </c>
      <c r="AXH6" s="6" t="s">
        <v>1457</v>
      </c>
      <c r="AXI6" s="6" t="s">
        <v>1458</v>
      </c>
      <c r="AXJ6" s="6" t="s">
        <v>1459</v>
      </c>
      <c r="AXK6" s="6" t="s">
        <v>1460</v>
      </c>
      <c r="AXL6" s="6" t="s">
        <v>1461</v>
      </c>
      <c r="AXM6" s="6" t="s">
        <v>1462</v>
      </c>
      <c r="AXN6" s="6" t="s">
        <v>1463</v>
      </c>
      <c r="AXO6" s="6" t="s">
        <v>581</v>
      </c>
      <c r="AXP6" s="6" t="s">
        <v>1464</v>
      </c>
      <c r="AXQ6" s="6" t="s">
        <v>281</v>
      </c>
      <c r="AXR6" s="6" t="s">
        <v>1465</v>
      </c>
      <c r="AXS6" s="6" t="s">
        <v>1466</v>
      </c>
      <c r="AXT6" s="6" t="s">
        <v>1467</v>
      </c>
      <c r="AXU6" s="6" t="s">
        <v>1303</v>
      </c>
      <c r="AXV6" s="6" t="s">
        <v>1468</v>
      </c>
      <c r="AXW6" s="6" t="s">
        <v>1469</v>
      </c>
      <c r="AXX6" s="6" t="s">
        <v>1470</v>
      </c>
      <c r="AXY6" s="6" t="s">
        <v>1471</v>
      </c>
      <c r="AXZ6" s="6" t="s">
        <v>1472</v>
      </c>
      <c r="AYA6" s="6" t="s">
        <v>1473</v>
      </c>
      <c r="AYB6" s="6" t="s">
        <v>1474</v>
      </c>
      <c r="AYC6" s="6" t="s">
        <v>1475</v>
      </c>
      <c r="AYD6" s="6" t="s">
        <v>1476</v>
      </c>
      <c r="AYE6" s="6" t="s">
        <v>1477</v>
      </c>
      <c r="AYF6" s="6" t="s">
        <v>1478</v>
      </c>
      <c r="AYG6" s="6" t="s">
        <v>1479</v>
      </c>
      <c r="AYH6" s="6" t="s">
        <v>1480</v>
      </c>
      <c r="AYI6" s="6" t="s">
        <v>680</v>
      </c>
      <c r="AYJ6" s="6" t="s">
        <v>1481</v>
      </c>
      <c r="AYK6" s="6" t="s">
        <v>1482</v>
      </c>
      <c r="AYL6" s="6" t="s">
        <v>1483</v>
      </c>
      <c r="AYM6" s="6" t="s">
        <v>1484</v>
      </c>
      <c r="AYN6" s="6" t="s">
        <v>1485</v>
      </c>
      <c r="AYO6" s="6" t="s">
        <v>439</v>
      </c>
      <c r="AYP6" s="6" t="s">
        <v>1486</v>
      </c>
      <c r="AYQ6" s="6" t="s">
        <v>1487</v>
      </c>
      <c r="AYR6" s="6" t="s">
        <v>968</v>
      </c>
      <c r="AYS6" s="6" t="s">
        <v>1488</v>
      </c>
      <c r="AYT6" s="6" t="s">
        <v>1384</v>
      </c>
      <c r="AYU6" s="6" t="s">
        <v>1489</v>
      </c>
      <c r="AYV6" s="6" t="s">
        <v>708</v>
      </c>
      <c r="AYW6" s="6" t="s">
        <v>1490</v>
      </c>
      <c r="AYX6" s="6" t="s">
        <v>1491</v>
      </c>
      <c r="AYY6" s="6" t="s">
        <v>1241</v>
      </c>
      <c r="AYZ6" s="6" t="s">
        <v>917</v>
      </c>
      <c r="AZA6" s="6" t="s">
        <v>1492</v>
      </c>
      <c r="AZB6" s="6" t="s">
        <v>1493</v>
      </c>
      <c r="AZC6" s="6" t="s">
        <v>1348</v>
      </c>
      <c r="AZD6" s="6" t="s">
        <v>1494</v>
      </c>
      <c r="AZE6" s="6" t="s">
        <v>1495</v>
      </c>
      <c r="AZF6" s="6" t="s">
        <v>1496</v>
      </c>
      <c r="AZG6" s="6" t="s">
        <v>964</v>
      </c>
      <c r="AZH6" s="6" t="s">
        <v>1467</v>
      </c>
      <c r="AZI6" s="6" t="s">
        <v>561</v>
      </c>
      <c r="AZJ6" s="6" t="s">
        <v>469</v>
      </c>
      <c r="AZK6" s="6" t="s">
        <v>747</v>
      </c>
      <c r="AZL6" s="6" t="s">
        <v>1497</v>
      </c>
      <c r="AZM6" s="6" t="s">
        <v>1498</v>
      </c>
      <c r="AZN6" s="6" t="s">
        <v>1499</v>
      </c>
      <c r="AZO6" s="6" t="s">
        <v>1500</v>
      </c>
      <c r="AZP6" s="6" t="s">
        <v>1501</v>
      </c>
      <c r="AZQ6" s="6" t="s">
        <v>1502</v>
      </c>
      <c r="AZR6" s="6" t="s">
        <v>1503</v>
      </c>
      <c r="AZS6" s="6" t="s">
        <v>1504</v>
      </c>
      <c r="AZT6" s="6" t="s">
        <v>1505</v>
      </c>
      <c r="AZU6" s="6" t="s">
        <v>1506</v>
      </c>
      <c r="AZV6" s="6" t="s">
        <v>1507</v>
      </c>
      <c r="AZW6" s="6" t="s">
        <v>1508</v>
      </c>
      <c r="AZX6" s="6" t="s">
        <v>1509</v>
      </c>
      <c r="AZY6" s="6" t="s">
        <v>1510</v>
      </c>
      <c r="AZZ6" s="6" t="s">
        <v>1511</v>
      </c>
      <c r="BAA6" s="6" t="s">
        <v>1512</v>
      </c>
      <c r="BAB6" s="6" t="s">
        <v>1513</v>
      </c>
      <c r="BAC6" s="6" t="s">
        <v>1514</v>
      </c>
      <c r="BAD6" s="6" t="s">
        <v>1515</v>
      </c>
      <c r="BAE6" s="6" t="s">
        <v>1516</v>
      </c>
      <c r="BAF6" s="6" t="s">
        <v>1401</v>
      </c>
      <c r="BAG6" s="6" t="s">
        <v>1517</v>
      </c>
      <c r="BAH6" s="6" t="s">
        <v>1518</v>
      </c>
      <c r="BAI6" s="6" t="s">
        <v>1519</v>
      </c>
      <c r="BAJ6" s="6" t="s">
        <v>1520</v>
      </c>
      <c r="BAK6" s="6" t="s">
        <v>1521</v>
      </c>
      <c r="BAL6" s="6" t="s">
        <v>1522</v>
      </c>
      <c r="BAM6" s="6" t="s">
        <v>1523</v>
      </c>
      <c r="BAN6" s="6" t="s">
        <v>1524</v>
      </c>
      <c r="BAO6" s="6" t="s">
        <v>1525</v>
      </c>
      <c r="BAP6" s="6" t="s">
        <v>1526</v>
      </c>
      <c r="BAQ6" s="6" t="s">
        <v>1527</v>
      </c>
      <c r="BAR6" s="6" t="s">
        <v>1528</v>
      </c>
      <c r="BAS6" s="6" t="s">
        <v>1529</v>
      </c>
      <c r="BAT6" s="6" t="s">
        <v>1530</v>
      </c>
      <c r="BAU6" s="6" t="s">
        <v>1531</v>
      </c>
      <c r="BAV6" s="6" t="s">
        <v>1532</v>
      </c>
      <c r="BAW6" s="6" t="s">
        <v>1533</v>
      </c>
      <c r="BAX6" s="6" t="s">
        <v>324</v>
      </c>
      <c r="BAY6" s="6" t="s">
        <v>1534</v>
      </c>
      <c r="BAZ6" s="6" t="s">
        <v>1535</v>
      </c>
      <c r="BBA6" s="6" t="s">
        <v>1536</v>
      </c>
      <c r="BBB6" s="6" t="s">
        <v>1537</v>
      </c>
      <c r="BBC6" s="6" t="s">
        <v>414</v>
      </c>
      <c r="BBD6" s="6" t="s">
        <v>1538</v>
      </c>
      <c r="BBE6" s="6" t="s">
        <v>1539</v>
      </c>
      <c r="BBF6" s="6" t="s">
        <v>1540</v>
      </c>
      <c r="BBG6" s="6" t="s">
        <v>1541</v>
      </c>
      <c r="BBH6" s="6" t="s">
        <v>1542</v>
      </c>
      <c r="BBI6" s="6" t="s">
        <v>1543</v>
      </c>
      <c r="BBJ6" s="6" t="s">
        <v>337</v>
      </c>
      <c r="BBK6" s="6" t="s">
        <v>1544</v>
      </c>
      <c r="BBL6" s="6" t="s">
        <v>321</v>
      </c>
      <c r="BBM6" s="6" t="s">
        <v>1545</v>
      </c>
      <c r="BBN6" s="6" t="s">
        <v>1546</v>
      </c>
      <c r="BBO6" s="6" t="s">
        <v>357</v>
      </c>
      <c r="BBP6" s="6" t="s">
        <v>1547</v>
      </c>
      <c r="BBQ6" s="6" t="s">
        <v>1548</v>
      </c>
      <c r="BBR6" s="6" t="s">
        <v>1549</v>
      </c>
      <c r="BBS6" s="6" t="s">
        <v>1550</v>
      </c>
      <c r="BBT6" s="6" t="s">
        <v>1551</v>
      </c>
      <c r="BBU6" s="6" t="s">
        <v>1517</v>
      </c>
      <c r="BBV6" s="6" t="s">
        <v>1552</v>
      </c>
      <c r="BBW6" s="6" t="s">
        <v>1553</v>
      </c>
      <c r="BBX6" s="6" t="s">
        <v>1554</v>
      </c>
      <c r="BBY6" s="6" t="s">
        <v>1555</v>
      </c>
      <c r="BBZ6" s="6" t="s">
        <v>1556</v>
      </c>
      <c r="BCA6" s="6" t="s">
        <v>1557</v>
      </c>
      <c r="BCB6" s="6" t="s">
        <v>1558</v>
      </c>
      <c r="BCC6" s="6" t="s">
        <v>1559</v>
      </c>
      <c r="BCD6" s="6" t="s">
        <v>1560</v>
      </c>
      <c r="BCE6" s="6" t="s">
        <v>1561</v>
      </c>
      <c r="BCF6" s="6" t="s">
        <v>1562</v>
      </c>
      <c r="BCG6" s="6" t="s">
        <v>735</v>
      </c>
      <c r="BCH6" s="6" t="s">
        <v>1563</v>
      </c>
      <c r="BCI6" s="6" t="s">
        <v>1564</v>
      </c>
      <c r="BCJ6" s="6" t="s">
        <v>557</v>
      </c>
      <c r="BCK6" s="6" t="s">
        <v>1458</v>
      </c>
      <c r="BCL6" s="6" t="s">
        <v>1565</v>
      </c>
      <c r="BCM6" s="6" t="s">
        <v>1566</v>
      </c>
      <c r="BCN6" s="6" t="s">
        <v>348</v>
      </c>
      <c r="BCO6" s="6" t="s">
        <v>1567</v>
      </c>
      <c r="BCP6" s="6" t="s">
        <v>1568</v>
      </c>
      <c r="BCQ6" s="6" t="s">
        <v>1569</v>
      </c>
      <c r="BCR6" s="6" t="s">
        <v>750</v>
      </c>
      <c r="BCS6" s="6" t="s">
        <v>1570</v>
      </c>
      <c r="BCT6" s="6" t="s">
        <v>1571</v>
      </c>
      <c r="BCU6" s="6" t="s">
        <v>1572</v>
      </c>
      <c r="BCV6" s="6" t="s">
        <v>1573</v>
      </c>
      <c r="BCW6" s="6" t="s">
        <v>344</v>
      </c>
      <c r="BCX6" s="6" t="s">
        <v>1574</v>
      </c>
      <c r="BCY6" s="6" t="s">
        <v>1575</v>
      </c>
      <c r="BCZ6" s="6" t="s">
        <v>1576</v>
      </c>
      <c r="BDA6" s="6" t="s">
        <v>1577</v>
      </c>
      <c r="BDB6" s="6" t="s">
        <v>1578</v>
      </c>
      <c r="BDC6" s="6" t="s">
        <v>1579</v>
      </c>
      <c r="BDD6" s="6" t="s">
        <v>1580</v>
      </c>
      <c r="BDE6" s="6" t="s">
        <v>1581</v>
      </c>
      <c r="BDF6" s="6" t="s">
        <v>1582</v>
      </c>
      <c r="BDG6" s="6" t="s">
        <v>1583</v>
      </c>
      <c r="BDH6" s="6" t="s">
        <v>1584</v>
      </c>
      <c r="BDI6" s="6" t="s">
        <v>1585</v>
      </c>
      <c r="BDJ6" s="6" t="s">
        <v>1586</v>
      </c>
      <c r="BDK6" s="6" t="s">
        <v>1587</v>
      </c>
      <c r="BDL6" s="6" t="s">
        <v>1588</v>
      </c>
      <c r="BDM6" s="6" t="s">
        <v>1589</v>
      </c>
      <c r="BDN6" s="6" t="s">
        <v>1590</v>
      </c>
      <c r="BDO6" s="6" t="s">
        <v>1591</v>
      </c>
      <c r="BDP6" s="6" t="s">
        <v>1592</v>
      </c>
      <c r="BDQ6" s="6" t="s">
        <v>1593</v>
      </c>
      <c r="BDR6" s="6" t="s">
        <v>1144</v>
      </c>
      <c r="BDS6" s="6" t="s">
        <v>1594</v>
      </c>
      <c r="BDT6" s="6" t="s">
        <v>1595</v>
      </c>
      <c r="BDU6" s="6" t="s">
        <v>1596</v>
      </c>
      <c r="BDV6" s="6" t="s">
        <v>1597</v>
      </c>
      <c r="BDW6" s="6" t="s">
        <v>1598</v>
      </c>
      <c r="BDX6" s="6" t="s">
        <v>1599</v>
      </c>
      <c r="BDY6" s="6" t="s">
        <v>710</v>
      </c>
      <c r="BDZ6" s="6" t="s">
        <v>1600</v>
      </c>
      <c r="BEA6" s="6" t="s">
        <v>858</v>
      </c>
      <c r="BEB6" s="6" t="s">
        <v>1601</v>
      </c>
      <c r="BEC6" s="6" t="s">
        <v>1602</v>
      </c>
      <c r="BED6" s="6" t="s">
        <v>1603</v>
      </c>
      <c r="BEE6" s="6" t="s">
        <v>1447</v>
      </c>
      <c r="BEF6" s="6" t="s">
        <v>1604</v>
      </c>
      <c r="BEG6" s="6" t="s">
        <v>1605</v>
      </c>
      <c r="BEH6" s="6" t="s">
        <v>1606</v>
      </c>
      <c r="BEI6" s="6" t="s">
        <v>321</v>
      </c>
      <c r="BEJ6" s="6" t="s">
        <v>1172</v>
      </c>
      <c r="BEK6" s="6" t="s">
        <v>1607</v>
      </c>
      <c r="BEL6" s="6" t="s">
        <v>1608</v>
      </c>
      <c r="BEM6" s="6" t="s">
        <v>323</v>
      </c>
      <c r="BEN6" s="6" t="s">
        <v>1609</v>
      </c>
      <c r="BEO6" s="6" t="s">
        <v>1433</v>
      </c>
      <c r="BEP6" s="6" t="s">
        <v>1365</v>
      </c>
      <c r="BEQ6" s="6" t="s">
        <v>1610</v>
      </c>
      <c r="BER6" s="6" t="s">
        <v>1611</v>
      </c>
      <c r="BES6" s="6" t="s">
        <v>1612</v>
      </c>
      <c r="BET6" s="6" t="s">
        <v>1613</v>
      </c>
      <c r="BEU6" s="6" t="s">
        <v>1614</v>
      </c>
      <c r="BEV6" s="6" t="s">
        <v>1615</v>
      </c>
      <c r="BEW6" s="6" t="s">
        <v>1616</v>
      </c>
      <c r="BEX6" s="6" t="s">
        <v>332</v>
      </c>
      <c r="BEY6" s="6" t="s">
        <v>1617</v>
      </c>
      <c r="BEZ6" s="6" t="s">
        <v>1618</v>
      </c>
      <c r="BFA6" s="6" t="s">
        <v>1619</v>
      </c>
      <c r="BFB6" s="6" t="s">
        <v>514</v>
      </c>
      <c r="BFC6" s="6" t="s">
        <v>1620</v>
      </c>
      <c r="BFD6" s="6" t="s">
        <v>1621</v>
      </c>
      <c r="BFE6" s="6" t="s">
        <v>1622</v>
      </c>
      <c r="BFF6" s="6" t="s">
        <v>1623</v>
      </c>
      <c r="BFG6" s="6" t="s">
        <v>1624</v>
      </c>
      <c r="BFH6" s="6" t="s">
        <v>1625</v>
      </c>
      <c r="BFI6" s="6" t="s">
        <v>964</v>
      </c>
      <c r="BFJ6" s="6" t="s">
        <v>533</v>
      </c>
      <c r="BFK6" s="6" t="s">
        <v>1626</v>
      </c>
      <c r="BFL6" s="6" t="s">
        <v>1627</v>
      </c>
      <c r="BFM6" s="6" t="s">
        <v>1628</v>
      </c>
      <c r="BFN6" s="6" t="s">
        <v>1629</v>
      </c>
      <c r="BFO6" s="6" t="s">
        <v>1630</v>
      </c>
      <c r="BFP6" s="6" t="s">
        <v>1631</v>
      </c>
      <c r="BFQ6" s="6" t="s">
        <v>1632</v>
      </c>
      <c r="BFR6" s="6" t="s">
        <v>917</v>
      </c>
      <c r="BFS6" s="6" t="s">
        <v>1633</v>
      </c>
      <c r="BFT6" s="6" t="s">
        <v>310</v>
      </c>
      <c r="BFU6" s="6" t="s">
        <v>1634</v>
      </c>
      <c r="BFV6" s="6" t="s">
        <v>1635</v>
      </c>
      <c r="BFW6" s="6" t="s">
        <v>1636</v>
      </c>
      <c r="BFX6" s="6" t="s">
        <v>1637</v>
      </c>
      <c r="BFY6" s="6" t="s">
        <v>1638</v>
      </c>
      <c r="BFZ6" s="6" t="s">
        <v>1639</v>
      </c>
      <c r="BGA6" s="6" t="s">
        <v>469</v>
      </c>
      <c r="BGB6" s="6" t="s">
        <v>966</v>
      </c>
      <c r="BGC6" s="6" t="s">
        <v>1640</v>
      </c>
      <c r="BGD6" s="6" t="s">
        <v>1020</v>
      </c>
      <c r="BGE6" s="6" t="s">
        <v>1641</v>
      </c>
      <c r="BGF6" s="6" t="s">
        <v>1642</v>
      </c>
      <c r="BGG6" s="6" t="s">
        <v>1643</v>
      </c>
      <c r="BGH6" s="6" t="s">
        <v>1644</v>
      </c>
      <c r="BGI6" s="6" t="s">
        <v>1645</v>
      </c>
      <c r="BGJ6" s="6" t="s">
        <v>1646</v>
      </c>
      <c r="BGK6" s="6" t="s">
        <v>1647</v>
      </c>
      <c r="BGL6" s="6" t="s">
        <v>1648</v>
      </c>
      <c r="BGM6" s="6" t="s">
        <v>1649</v>
      </c>
      <c r="BGN6" s="6" t="s">
        <v>1650</v>
      </c>
      <c r="BGO6" s="6" t="s">
        <v>1651</v>
      </c>
      <c r="BGP6" s="6" t="s">
        <v>1652</v>
      </c>
      <c r="BGQ6" s="6" t="s">
        <v>1653</v>
      </c>
      <c r="BGR6" s="6" t="s">
        <v>1444</v>
      </c>
      <c r="BGS6" s="6" t="s">
        <v>1654</v>
      </c>
      <c r="BGT6" s="6" t="s">
        <v>1655</v>
      </c>
      <c r="BGU6" s="6" t="s">
        <v>1656</v>
      </c>
      <c r="BGV6" s="6" t="s">
        <v>1657</v>
      </c>
      <c r="BGW6" s="6" t="s">
        <v>1658</v>
      </c>
      <c r="BGX6" s="6" t="s">
        <v>1303</v>
      </c>
      <c r="BGY6" s="6" t="s">
        <v>1659</v>
      </c>
      <c r="BGZ6" s="6" t="s">
        <v>1660</v>
      </c>
      <c r="BHA6" s="6" t="s">
        <v>1469</v>
      </c>
      <c r="BHB6" s="6" t="s">
        <v>796</v>
      </c>
      <c r="BHC6" s="6" t="s">
        <v>1661</v>
      </c>
      <c r="BHD6" s="6" t="s">
        <v>1662</v>
      </c>
      <c r="BHE6" s="6" t="s">
        <v>1663</v>
      </c>
      <c r="BHF6" s="6" t="s">
        <v>1664</v>
      </c>
      <c r="BHG6" s="6" t="s">
        <v>1665</v>
      </c>
      <c r="BHH6" s="6" t="s">
        <v>1666</v>
      </c>
      <c r="BHI6" s="6" t="s">
        <v>1667</v>
      </c>
      <c r="BHJ6" s="6" t="s">
        <v>1668</v>
      </c>
      <c r="BHK6" s="6" t="s">
        <v>1669</v>
      </c>
      <c r="BHL6" s="6" t="s">
        <v>1670</v>
      </c>
      <c r="BHM6" s="6" t="s">
        <v>1278</v>
      </c>
      <c r="BHN6" s="6" t="s">
        <v>1671</v>
      </c>
      <c r="BHO6" s="6" t="s">
        <v>1672</v>
      </c>
      <c r="BHP6" s="6" t="s">
        <v>1673</v>
      </c>
      <c r="BHQ6" s="6" t="s">
        <v>1674</v>
      </c>
      <c r="BHR6" s="6" t="s">
        <v>1675</v>
      </c>
      <c r="BHS6" s="6" t="s">
        <v>1676</v>
      </c>
      <c r="BHT6" s="6" t="s">
        <v>1677</v>
      </c>
      <c r="BHU6" s="6" t="s">
        <v>283</v>
      </c>
      <c r="BHV6" s="6" t="s">
        <v>1678</v>
      </c>
      <c r="BHW6" s="6" t="s">
        <v>1679</v>
      </c>
      <c r="BHX6" s="6" t="s">
        <v>1680</v>
      </c>
      <c r="BHY6" s="6" t="s">
        <v>1681</v>
      </c>
      <c r="BHZ6" s="6" t="s">
        <v>1682</v>
      </c>
      <c r="BIA6" s="6" t="s">
        <v>1683</v>
      </c>
      <c r="BIB6" s="6" t="s">
        <v>1684</v>
      </c>
      <c r="BIC6" s="6" t="s">
        <v>1685</v>
      </c>
      <c r="BID6" s="6" t="s">
        <v>1686</v>
      </c>
      <c r="BIE6" s="6" t="s">
        <v>224</v>
      </c>
      <c r="BIF6" s="6" t="s">
        <v>1687</v>
      </c>
      <c r="BIG6" s="6" t="s">
        <v>1688</v>
      </c>
      <c r="BIH6" s="6" t="s">
        <v>1689</v>
      </c>
      <c r="BII6" s="6" t="s">
        <v>1690</v>
      </c>
      <c r="BIJ6" s="6" t="s">
        <v>1691</v>
      </c>
      <c r="BIK6" s="6" t="s">
        <v>1692</v>
      </c>
      <c r="BIL6" s="6" t="s">
        <v>1693</v>
      </c>
      <c r="BIM6" s="6" t="s">
        <v>1694</v>
      </c>
      <c r="BIN6" s="6" t="s">
        <v>1695</v>
      </c>
      <c r="BIO6" s="6" t="s">
        <v>1696</v>
      </c>
      <c r="BIP6" s="6" t="s">
        <v>1697</v>
      </c>
      <c r="BIQ6" s="6" t="s">
        <v>1698</v>
      </c>
      <c r="BIR6" s="6" t="s">
        <v>1699</v>
      </c>
      <c r="BIS6" s="6" t="s">
        <v>1700</v>
      </c>
      <c r="BIT6" s="6" t="s">
        <v>1701</v>
      </c>
      <c r="BIU6" s="6" t="s">
        <v>1702</v>
      </c>
      <c r="BIV6" s="6" t="s">
        <v>1463</v>
      </c>
      <c r="BIW6" s="6" t="s">
        <v>1703</v>
      </c>
      <c r="BIX6" s="6" t="s">
        <v>533</v>
      </c>
      <c r="BIY6" s="6" t="s">
        <v>969</v>
      </c>
      <c r="BIZ6" s="6" t="s">
        <v>1704</v>
      </c>
      <c r="BJA6" s="6" t="s">
        <v>1705</v>
      </c>
      <c r="BJB6" s="6" t="s">
        <v>1706</v>
      </c>
      <c r="BJC6" s="6" t="s">
        <v>1707</v>
      </c>
      <c r="BJD6" s="6" t="s">
        <v>1708</v>
      </c>
      <c r="BJE6" s="6" t="s">
        <v>1709</v>
      </c>
      <c r="BJF6" s="6" t="s">
        <v>1710</v>
      </c>
      <c r="BJG6" s="6" t="s">
        <v>501</v>
      </c>
      <c r="BJH6" s="6" t="s">
        <v>1711</v>
      </c>
      <c r="BJI6" s="6" t="s">
        <v>1712</v>
      </c>
      <c r="BJJ6" s="6" t="s">
        <v>1713</v>
      </c>
      <c r="BJK6" s="6" t="s">
        <v>1714</v>
      </c>
      <c r="BJL6" s="6" t="s">
        <v>1715</v>
      </c>
      <c r="BJM6" s="6" t="s">
        <v>1716</v>
      </c>
      <c r="BJN6" s="6" t="s">
        <v>1717</v>
      </c>
      <c r="BJO6" s="6" t="s">
        <v>1718</v>
      </c>
      <c r="BJP6" s="6" t="s">
        <v>1719</v>
      </c>
      <c r="BJQ6" s="6" t="s">
        <v>1720</v>
      </c>
      <c r="BJR6" s="6" t="s">
        <v>1721</v>
      </c>
      <c r="BJS6" s="6" t="s">
        <v>1722</v>
      </c>
      <c r="BJT6" s="6" t="s">
        <v>1723</v>
      </c>
      <c r="BJU6" s="6" t="s">
        <v>1724</v>
      </c>
      <c r="BJV6" s="6" t="s">
        <v>1725</v>
      </c>
    </row>
    <row r="7" spans="1:1634" s="11" customFormat="1" x14ac:dyDescent="0.3">
      <c r="A7" s="1" t="s">
        <v>1726</v>
      </c>
      <c r="B7" s="1" t="s">
        <v>27</v>
      </c>
      <c r="C7" s="1" t="s">
        <v>1727</v>
      </c>
      <c r="D7" s="1" t="s">
        <v>1728</v>
      </c>
      <c r="E7" s="1" t="s">
        <v>1729</v>
      </c>
      <c r="F7" s="1" t="s">
        <v>1730</v>
      </c>
      <c r="G7" s="1" t="s">
        <v>1731</v>
      </c>
      <c r="H7" s="1" t="s">
        <v>1732</v>
      </c>
      <c r="I7" s="1" t="s">
        <v>10</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row>
    <row r="8" spans="1:1634" s="11" customFormat="1" x14ac:dyDescent="0.3">
      <c r="A8" s="1" t="s">
        <v>1733</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row>
    <row r="9" spans="1:1634" s="11" customFormat="1" x14ac:dyDescent="0.3">
      <c r="A9" s="1" t="s">
        <v>1734</v>
      </c>
      <c r="B9" s="7" t="s">
        <v>1735</v>
      </c>
      <c r="C9" s="7" t="s">
        <v>1736</v>
      </c>
      <c r="D9" s="7" t="s">
        <v>1737</v>
      </c>
      <c r="E9" s="7" t="s">
        <v>1738</v>
      </c>
      <c r="F9" s="7" t="s">
        <v>1739</v>
      </c>
      <c r="G9" s="7" t="s">
        <v>1740</v>
      </c>
      <c r="H9" s="7" t="s">
        <v>1741</v>
      </c>
      <c r="I9" s="7" t="s">
        <v>1742</v>
      </c>
      <c r="J9" s="7" t="s">
        <v>1743</v>
      </c>
      <c r="K9" s="7" t="s">
        <v>1744</v>
      </c>
      <c r="L9" s="7" t="s">
        <v>1745</v>
      </c>
      <c r="M9" s="7" t="s">
        <v>1746</v>
      </c>
      <c r="N9" s="7" t="s">
        <v>1747</v>
      </c>
      <c r="O9" s="7" t="s">
        <v>1748</v>
      </c>
      <c r="P9" s="7" t="s">
        <v>1749</v>
      </c>
      <c r="Q9" s="7" t="s">
        <v>1750</v>
      </c>
      <c r="R9" s="7" t="s">
        <v>1751</v>
      </c>
      <c r="S9" s="7" t="s">
        <v>1752</v>
      </c>
      <c r="T9" s="7" t="s">
        <v>1753</v>
      </c>
      <c r="U9" s="7" t="s">
        <v>1754</v>
      </c>
      <c r="V9" s="7" t="s">
        <v>1755</v>
      </c>
      <c r="W9" s="7" t="s">
        <v>1756</v>
      </c>
      <c r="X9" s="7" t="s">
        <v>1757</v>
      </c>
      <c r="Y9" s="7" t="s">
        <v>1758</v>
      </c>
      <c r="Z9" s="7" t="s">
        <v>1759</v>
      </c>
      <c r="AA9" s="7" t="s">
        <v>1760</v>
      </c>
      <c r="AB9" s="7" t="s">
        <v>1761</v>
      </c>
      <c r="AC9" s="7" t="s">
        <v>1762</v>
      </c>
      <c r="AD9" s="7" t="s">
        <v>1763</v>
      </c>
      <c r="AE9" s="7" t="s">
        <v>1764</v>
      </c>
      <c r="AF9" s="7" t="s">
        <v>1765</v>
      </c>
      <c r="AG9" s="7" t="s">
        <v>1766</v>
      </c>
      <c r="AH9" s="7" t="s">
        <v>1767</v>
      </c>
      <c r="AI9" s="7" t="s">
        <v>1768</v>
      </c>
      <c r="AJ9" s="7" t="s">
        <v>1769</v>
      </c>
      <c r="AK9" s="7" t="s">
        <v>1770</v>
      </c>
      <c r="AL9" s="7" t="s">
        <v>1771</v>
      </c>
      <c r="AM9" s="7" t="s">
        <v>1772</v>
      </c>
      <c r="AN9" s="7" t="s">
        <v>1773</v>
      </c>
      <c r="AO9" s="7" t="s">
        <v>1774</v>
      </c>
      <c r="AP9" s="7" t="s">
        <v>1775</v>
      </c>
      <c r="AQ9" s="7" t="s">
        <v>1776</v>
      </c>
      <c r="AR9" s="7" t="s">
        <v>1777</v>
      </c>
      <c r="AS9" s="7" t="s">
        <v>1778</v>
      </c>
      <c r="AT9" s="7" t="s">
        <v>1779</v>
      </c>
      <c r="AU9" s="7" t="s">
        <v>1780</v>
      </c>
      <c r="AV9" s="7" t="s">
        <v>1781</v>
      </c>
      <c r="AW9" s="7" t="s">
        <v>1782</v>
      </c>
      <c r="AX9" s="7" t="s">
        <v>1783</v>
      </c>
      <c r="AY9" s="7" t="s">
        <v>1784</v>
      </c>
      <c r="AZ9" s="7" t="s">
        <v>1785</v>
      </c>
      <c r="BA9" s="7" t="s">
        <v>1786</v>
      </c>
      <c r="BB9" s="7" t="s">
        <v>1787</v>
      </c>
      <c r="BC9" s="7" t="s">
        <v>1788</v>
      </c>
      <c r="BD9" s="7" t="s">
        <v>1789</v>
      </c>
      <c r="BE9" s="7" t="s">
        <v>1790</v>
      </c>
      <c r="BF9" s="7" t="s">
        <v>1791</v>
      </c>
      <c r="BG9" s="7" t="s">
        <v>1792</v>
      </c>
      <c r="BH9" s="7" t="s">
        <v>1793</v>
      </c>
      <c r="BI9" s="8" t="s">
        <v>10</v>
      </c>
      <c r="BJ9" s="8"/>
      <c r="BK9" s="8"/>
      <c r="BL9" s="8"/>
      <c r="BM9" s="8"/>
      <c r="BN9" s="8"/>
      <c r="BO9" s="8"/>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row>
    <row r="10" spans="1:1634" s="11" customFormat="1" x14ac:dyDescent="0.3">
      <c r="A10" s="1" t="s">
        <v>1794</v>
      </c>
      <c r="B10" s="9" t="s">
        <v>34</v>
      </c>
      <c r="C10" s="1" t="s">
        <v>1795</v>
      </c>
      <c r="D10" s="1" t="s">
        <v>1796</v>
      </c>
      <c r="E10" s="1" t="s">
        <v>1797</v>
      </c>
      <c r="F10" s="1" t="s">
        <v>1798</v>
      </c>
      <c r="G10" s="1" t="s">
        <v>10</v>
      </c>
      <c r="H10" s="1" t="s">
        <v>1799</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row>
    <row r="11" spans="1:1634" s="11" customFormat="1" x14ac:dyDescent="0.3">
      <c r="A11" s="1" t="s">
        <v>1800</v>
      </c>
      <c r="B11" s="1" t="s">
        <v>1801</v>
      </c>
      <c r="C11" s="1" t="s">
        <v>1802</v>
      </c>
      <c r="D11" s="1" t="s">
        <v>1803</v>
      </c>
      <c r="E11" s="1" t="s">
        <v>14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row>
    <row r="12" spans="1:1634" s="11" customFormat="1" x14ac:dyDescent="0.3">
      <c r="A12" s="1" t="s">
        <v>1804</v>
      </c>
      <c r="B12" s="1" t="s">
        <v>1803</v>
      </c>
      <c r="C12" s="1" t="s">
        <v>1805</v>
      </c>
      <c r="D12" s="1" t="s">
        <v>1806</v>
      </c>
      <c r="E12" s="1" t="s">
        <v>16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row>
    <row r="13" spans="1:1634" s="11" customFormat="1" x14ac:dyDescent="0.3">
      <c r="A13" s="1" t="s">
        <v>1807</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row>
    <row r="14" spans="1:1634" s="11" customFormat="1" x14ac:dyDescent="0.3">
      <c r="A14" s="1" t="s">
        <v>37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row>
    <row r="15" spans="1:1634" s="11" customFormat="1" x14ac:dyDescent="0.3">
      <c r="A15" s="1" t="s">
        <v>38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row>
    <row r="16" spans="1:1634" s="11" customFormat="1" x14ac:dyDescent="0.3">
      <c r="A16" s="1" t="s">
        <v>1808</v>
      </c>
      <c r="B16" s="1" t="s">
        <v>40</v>
      </c>
      <c r="C16" s="1" t="s">
        <v>1809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row>
    <row r="17" spans="1:501" s="11" customFormat="1" x14ac:dyDescent="0.3">
      <c r="A17" s="1" t="s">
        <v>1810</v>
      </c>
      <c r="B17" s="1" t="s">
        <v>40</v>
      </c>
      <c r="C17" s="1" t="s">
        <v>40</v>
      </c>
      <c r="D17" s="1" t="s">
        <v>40</v>
      </c>
      <c r="E17" s="1" t="s">
        <v>40</v>
      </c>
      <c r="F17" s="1" t="s">
        <v>1809</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row>
    <row r="18" spans="1:501" s="11" customFormat="1" x14ac:dyDescent="0.3">
      <c r="A18" s="1" t="s">
        <v>42</v>
      </c>
      <c r="B18" s="1" t="s">
        <v>43</v>
      </c>
      <c r="C18" s="1" t="s">
        <v>1811</v>
      </c>
      <c r="D18" s="1" t="s">
        <v>1812</v>
      </c>
      <c r="E18" s="1" t="s">
        <v>1813</v>
      </c>
      <c r="F18" s="1" t="s">
        <v>1814</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row>
    <row r="19" spans="1:501" s="11" customFormat="1" x14ac:dyDescent="0.3">
      <c r="A19" s="1" t="s">
        <v>1815</v>
      </c>
      <c r="B19" s="1" t="s">
        <v>6</v>
      </c>
      <c r="C19" s="1" t="s">
        <v>1816</v>
      </c>
      <c r="D19" s="1" t="s">
        <v>1817</v>
      </c>
      <c r="E19" s="1" t="s">
        <v>1818</v>
      </c>
      <c r="F19" s="1" t="s">
        <v>1819</v>
      </c>
      <c r="G19" s="1" t="s">
        <v>1820</v>
      </c>
      <c r="H19" s="1" t="s">
        <v>1821</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row>
    <row r="20" spans="1:501" s="11" customFormat="1" x14ac:dyDescent="0.3">
      <c r="A20" s="1" t="s">
        <v>44</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row>
    <row r="21" spans="1:501" s="11" customFormat="1" x14ac:dyDescent="0.3">
      <c r="A21" s="1" t="s">
        <v>45</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row>
    <row r="22" spans="1:501" s="11" customFormat="1" x14ac:dyDescent="0.3">
      <c r="A22" s="1" t="s">
        <v>46</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row>
    <row r="23" spans="1:501" s="11" customFormat="1" x14ac:dyDescent="0.3">
      <c r="A23" s="1" t="s">
        <v>47</v>
      </c>
      <c r="B23" s="1" t="s">
        <v>48</v>
      </c>
      <c r="C23" s="1" t="s">
        <v>1822</v>
      </c>
      <c r="D23" s="1" t="s">
        <v>1823</v>
      </c>
      <c r="E23" s="1" t="s">
        <v>1824</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row>
    <row r="24" spans="1:501" s="11" customFormat="1" x14ac:dyDescent="0.3">
      <c r="A24" s="1" t="s">
        <v>49</v>
      </c>
      <c r="B24" s="7" t="s">
        <v>1825</v>
      </c>
      <c r="C24" s="7" t="s">
        <v>1826</v>
      </c>
      <c r="D24" s="7" t="s">
        <v>1827</v>
      </c>
      <c r="E24" s="7" t="s">
        <v>1828</v>
      </c>
      <c r="F24" s="7" t="s">
        <v>1829</v>
      </c>
      <c r="G24" s="7" t="s">
        <v>1830</v>
      </c>
      <c r="H24" s="7" t="s">
        <v>1831</v>
      </c>
      <c r="I24" s="7" t="s">
        <v>1832</v>
      </c>
      <c r="J24" s="7" t="s">
        <v>1833</v>
      </c>
      <c r="K24" s="7" t="s">
        <v>1834</v>
      </c>
      <c r="L24" s="7" t="s">
        <v>1835</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row>
    <row r="25" spans="1:501" s="11" customFormat="1" x14ac:dyDescent="0.3">
      <c r="A25" s="1" t="s">
        <v>1836</v>
      </c>
      <c r="B25" s="10" t="s">
        <v>1837</v>
      </c>
      <c r="C25" s="1" t="s">
        <v>1838</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row>
    <row r="26" spans="1:501" s="11" customFormat="1" x14ac:dyDescent="0.3">
      <c r="A26" s="1" t="s">
        <v>1839</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row>
    <row r="27" spans="1:501" s="11" customFormat="1" x14ac:dyDescent="0.3">
      <c r="A27" s="1" t="s">
        <v>1840</v>
      </c>
      <c r="B27" s="1" t="s">
        <v>1841</v>
      </c>
      <c r="C27" s="1" t="s">
        <v>1842</v>
      </c>
      <c r="D27" s="1" t="s">
        <v>1843</v>
      </c>
      <c r="E27" s="1" t="s">
        <v>1844</v>
      </c>
      <c r="F27" s="1" t="s">
        <v>1845</v>
      </c>
      <c r="G27" s="1" t="s">
        <v>1846</v>
      </c>
      <c r="H27" s="1" t="s">
        <v>1847</v>
      </c>
      <c r="I27" s="1" t="s">
        <v>1848</v>
      </c>
      <c r="J27" s="1" t="s">
        <v>1849</v>
      </c>
      <c r="K27" s="1" t="s">
        <v>1850</v>
      </c>
      <c r="L27" s="1" t="s">
        <v>1851</v>
      </c>
      <c r="M27" s="1" t="s">
        <v>1852</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row>
    <row r="28" spans="1:501" s="11" customFormat="1" x14ac:dyDescent="0.3">
      <c r="A28" s="1" t="s">
        <v>1853</v>
      </c>
      <c r="B28" s="1" t="s">
        <v>1844</v>
      </c>
      <c r="C28" s="1" t="s">
        <v>1844</v>
      </c>
      <c r="D28" s="1" t="s">
        <v>1844</v>
      </c>
      <c r="E28" s="1" t="s">
        <v>1844</v>
      </c>
      <c r="F28" s="1" t="s">
        <v>1844</v>
      </c>
      <c r="G28" s="1" t="s">
        <v>1844</v>
      </c>
      <c r="H28" s="1" t="s">
        <v>1844</v>
      </c>
      <c r="I28" s="1" t="s">
        <v>1844</v>
      </c>
      <c r="J28" s="1" t="s">
        <v>1844</v>
      </c>
      <c r="K28" s="1" t="s">
        <v>1844</v>
      </c>
      <c r="L28" s="1" t="s">
        <v>1844</v>
      </c>
      <c r="M28" s="1" t="s">
        <v>1844</v>
      </c>
      <c r="N28" s="1" t="s">
        <v>1844</v>
      </c>
      <c r="O28" s="1" t="s">
        <v>1844</v>
      </c>
      <c r="P28" s="1" t="s">
        <v>1844</v>
      </c>
      <c r="Q28" s="1" t="s">
        <v>1844</v>
      </c>
      <c r="R28" s="1" t="s">
        <v>1844</v>
      </c>
      <c r="S28" s="1" t="s">
        <v>1844</v>
      </c>
      <c r="T28" s="1" t="s">
        <v>1844</v>
      </c>
      <c r="U28" s="1" t="s">
        <v>1844</v>
      </c>
      <c r="V28" s="1" t="s">
        <v>1844</v>
      </c>
      <c r="W28" s="1" t="s">
        <v>1844</v>
      </c>
      <c r="X28" s="1" t="s">
        <v>1844</v>
      </c>
      <c r="Y28" s="1" t="s">
        <v>1844</v>
      </c>
      <c r="Z28" s="1" t="s">
        <v>1844</v>
      </c>
      <c r="AA28" s="1" t="s">
        <v>1844</v>
      </c>
      <c r="AB28" s="1" t="s">
        <v>1844</v>
      </c>
      <c r="AC28" s="1" t="s">
        <v>1844</v>
      </c>
      <c r="AD28" s="1" t="s">
        <v>1844</v>
      </c>
      <c r="AE28" s="1" t="s">
        <v>1844</v>
      </c>
      <c r="AF28" s="1" t="s">
        <v>1848</v>
      </c>
      <c r="AG28" s="1" t="s">
        <v>1848</v>
      </c>
      <c r="AH28" s="1" t="s">
        <v>1848</v>
      </c>
      <c r="AI28" s="1" t="s">
        <v>1848</v>
      </c>
      <c r="AJ28" s="1" t="s">
        <v>1848</v>
      </c>
      <c r="AK28" s="1" t="s">
        <v>1848</v>
      </c>
      <c r="AL28" s="1" t="s">
        <v>1848</v>
      </c>
      <c r="AM28" s="1" t="s">
        <v>1848</v>
      </c>
      <c r="AN28" s="1" t="s">
        <v>1848</v>
      </c>
      <c r="AO28" s="1" t="s">
        <v>1848</v>
      </c>
      <c r="AP28" s="1" t="s">
        <v>1848</v>
      </c>
      <c r="AQ28" s="1" t="s">
        <v>1848</v>
      </c>
      <c r="AR28" s="1" t="s">
        <v>1848</v>
      </c>
      <c r="AS28" s="1" t="s">
        <v>1848</v>
      </c>
      <c r="AT28" s="1" t="s">
        <v>1848</v>
      </c>
      <c r="AU28" s="1" t="s">
        <v>1848</v>
      </c>
      <c r="AV28" s="1" t="s">
        <v>1848</v>
      </c>
      <c r="AW28" s="1" t="s">
        <v>1848</v>
      </c>
      <c r="AX28" s="1" t="s">
        <v>1848</v>
      </c>
      <c r="AY28" s="1" t="s">
        <v>1848</v>
      </c>
      <c r="AZ28" s="1" t="s">
        <v>1848</v>
      </c>
      <c r="BA28" s="1" t="s">
        <v>1848</v>
      </c>
      <c r="BB28" s="1" t="s">
        <v>1848</v>
      </c>
      <c r="BC28" s="1" t="s">
        <v>1848</v>
      </c>
      <c r="BD28" s="1" t="s">
        <v>1848</v>
      </c>
      <c r="BE28" s="1" t="s">
        <v>1848</v>
      </c>
      <c r="BF28" s="1" t="s">
        <v>1848</v>
      </c>
      <c r="BG28" s="1" t="s">
        <v>1848</v>
      </c>
      <c r="BH28" s="1" t="s">
        <v>1848</v>
      </c>
      <c r="BI28" s="1" t="s">
        <v>1848</v>
      </c>
      <c r="BJ28" s="1" t="s">
        <v>1848</v>
      </c>
      <c r="BK28" s="1" t="s">
        <v>1852</v>
      </c>
      <c r="BL28" s="1" t="s">
        <v>1852</v>
      </c>
      <c r="BM28" s="1" t="s">
        <v>1852</v>
      </c>
      <c r="BN28" s="1" t="s">
        <v>1852</v>
      </c>
      <c r="BO28" s="1" t="s">
        <v>1852</v>
      </c>
      <c r="BP28" s="1" t="s">
        <v>1852</v>
      </c>
      <c r="BQ28" s="1" t="s">
        <v>1852</v>
      </c>
      <c r="BR28" s="1" t="s">
        <v>1852</v>
      </c>
      <c r="BS28" s="1" t="s">
        <v>1852</v>
      </c>
      <c r="BT28" s="1" t="s">
        <v>1852</v>
      </c>
      <c r="BU28" s="1" t="s">
        <v>1852</v>
      </c>
      <c r="BV28" s="1" t="s">
        <v>1852</v>
      </c>
      <c r="BW28" s="1" t="s">
        <v>1852</v>
      </c>
      <c r="BX28" s="1" t="s">
        <v>1852</v>
      </c>
      <c r="BY28" s="1" t="s">
        <v>1852</v>
      </c>
      <c r="BZ28" s="1" t="s">
        <v>1852</v>
      </c>
      <c r="CA28" s="1" t="s">
        <v>1852</v>
      </c>
      <c r="CB28" s="1" t="s">
        <v>1852</v>
      </c>
      <c r="CC28" s="1" t="s">
        <v>1852</v>
      </c>
      <c r="CD28" s="1" t="s">
        <v>1852</v>
      </c>
      <c r="CE28" s="1" t="s">
        <v>1852</v>
      </c>
      <c r="CF28" s="1" t="s">
        <v>1852</v>
      </c>
      <c r="CG28" s="1" t="s">
        <v>1852</v>
      </c>
      <c r="CH28" s="1" t="s">
        <v>1852</v>
      </c>
      <c r="CI28" s="1" t="s">
        <v>1852</v>
      </c>
      <c r="CJ28" s="1" t="s">
        <v>1852</v>
      </c>
      <c r="CK28" s="1" t="s">
        <v>1852</v>
      </c>
      <c r="CL28" s="1" t="s">
        <v>1852</v>
      </c>
      <c r="CM28" s="1" t="s">
        <v>1852</v>
      </c>
      <c r="CN28" s="1" t="s">
        <v>1852</v>
      </c>
      <c r="CO28" s="1" t="s">
        <v>1852</v>
      </c>
      <c r="CP28" s="1" t="s">
        <v>1842</v>
      </c>
      <c r="CQ28" s="1" t="s">
        <v>1842</v>
      </c>
      <c r="CR28" s="1" t="s">
        <v>1842</v>
      </c>
      <c r="CS28" s="1" t="s">
        <v>1842</v>
      </c>
      <c r="CT28" s="1" t="s">
        <v>1842</v>
      </c>
      <c r="CU28" s="1" t="s">
        <v>1842</v>
      </c>
      <c r="CV28" s="1" t="s">
        <v>1842</v>
      </c>
      <c r="CW28" s="1" t="s">
        <v>1842</v>
      </c>
      <c r="CX28" s="1" t="s">
        <v>1842</v>
      </c>
      <c r="CY28" s="1" t="s">
        <v>1842</v>
      </c>
      <c r="CZ28" s="1" t="s">
        <v>1842</v>
      </c>
      <c r="DA28" s="1" t="s">
        <v>1842</v>
      </c>
      <c r="DB28" s="1" t="s">
        <v>1842</v>
      </c>
      <c r="DC28" s="1" t="s">
        <v>1842</v>
      </c>
      <c r="DD28" s="1" t="s">
        <v>1842</v>
      </c>
      <c r="DE28" s="1" t="s">
        <v>1842</v>
      </c>
      <c r="DF28" s="1" t="s">
        <v>1842</v>
      </c>
      <c r="DG28" s="1" t="s">
        <v>1842</v>
      </c>
      <c r="DH28" s="1" t="s">
        <v>1842</v>
      </c>
      <c r="DI28" s="1" t="s">
        <v>1842</v>
      </c>
      <c r="DJ28" s="1" t="s">
        <v>1842</v>
      </c>
      <c r="DK28" s="1" t="s">
        <v>1842</v>
      </c>
      <c r="DL28" s="1" t="s">
        <v>1842</v>
      </c>
      <c r="DM28" s="1" t="s">
        <v>1842</v>
      </c>
      <c r="DN28" s="1" t="s">
        <v>1842</v>
      </c>
      <c r="DO28" s="1" t="s">
        <v>1842</v>
      </c>
      <c r="DP28" s="1" t="s">
        <v>1842</v>
      </c>
      <c r="DQ28" s="1" t="s">
        <v>1842</v>
      </c>
      <c r="DR28" s="1" t="s">
        <v>1841</v>
      </c>
      <c r="DS28" s="1" t="s">
        <v>1841</v>
      </c>
      <c r="DT28" s="1" t="s">
        <v>1841</v>
      </c>
      <c r="DU28" s="1" t="s">
        <v>1841</v>
      </c>
      <c r="DV28" s="1" t="s">
        <v>1841</v>
      </c>
      <c r="DW28" s="1" t="s">
        <v>1841</v>
      </c>
      <c r="DX28" s="1" t="s">
        <v>1841</v>
      </c>
      <c r="DY28" s="1" t="s">
        <v>1841</v>
      </c>
      <c r="DZ28" s="1" t="s">
        <v>1841</v>
      </c>
      <c r="EA28" s="1" t="s">
        <v>1841</v>
      </c>
      <c r="EB28" s="1" t="s">
        <v>1841</v>
      </c>
      <c r="EC28" s="1" t="s">
        <v>1841</v>
      </c>
      <c r="ED28" s="1" t="s">
        <v>1841</v>
      </c>
      <c r="EE28" s="1" t="s">
        <v>1841</v>
      </c>
      <c r="EF28" s="1" t="s">
        <v>1841</v>
      </c>
      <c r="EG28" s="1" t="s">
        <v>1841</v>
      </c>
      <c r="EH28" s="1" t="s">
        <v>1841</v>
      </c>
      <c r="EI28" s="1" t="s">
        <v>1841</v>
      </c>
      <c r="EJ28" s="1" t="s">
        <v>1841</v>
      </c>
      <c r="EK28" s="1" t="s">
        <v>1841</v>
      </c>
      <c r="EL28" s="1" t="s">
        <v>1841</v>
      </c>
      <c r="EM28" s="1" t="s">
        <v>1841</v>
      </c>
      <c r="EN28" s="1" t="s">
        <v>1841</v>
      </c>
      <c r="EO28" s="1" t="s">
        <v>1841</v>
      </c>
      <c r="EP28" s="1" t="s">
        <v>1841</v>
      </c>
      <c r="EQ28" s="1" t="s">
        <v>1841</v>
      </c>
      <c r="ER28" s="1" t="s">
        <v>1841</v>
      </c>
      <c r="ES28" s="1" t="s">
        <v>1841</v>
      </c>
      <c r="ET28" s="1" t="s">
        <v>1841</v>
      </c>
      <c r="EU28" s="1" t="s">
        <v>1841</v>
      </c>
      <c r="EV28" s="1" t="s">
        <v>1841</v>
      </c>
      <c r="EW28" s="1" t="s">
        <v>1847</v>
      </c>
      <c r="EX28" s="1" t="s">
        <v>1847</v>
      </c>
      <c r="EY28" s="1" t="s">
        <v>1847</v>
      </c>
      <c r="EZ28" s="1" t="s">
        <v>1847</v>
      </c>
      <c r="FA28" s="1" t="s">
        <v>1847</v>
      </c>
      <c r="FB28" s="1" t="s">
        <v>1847</v>
      </c>
      <c r="FC28" s="1" t="s">
        <v>1847</v>
      </c>
      <c r="FD28" s="1" t="s">
        <v>1847</v>
      </c>
      <c r="FE28" s="1" t="s">
        <v>1847</v>
      </c>
      <c r="FF28" s="1" t="s">
        <v>1847</v>
      </c>
      <c r="FG28" s="1" t="s">
        <v>1847</v>
      </c>
      <c r="FH28" s="1" t="s">
        <v>1847</v>
      </c>
      <c r="FI28" s="1" t="s">
        <v>1847</v>
      </c>
      <c r="FJ28" s="1" t="s">
        <v>1847</v>
      </c>
      <c r="FK28" s="1" t="s">
        <v>1847</v>
      </c>
      <c r="FL28" s="1" t="s">
        <v>1847</v>
      </c>
      <c r="FM28" s="1" t="s">
        <v>1847</v>
      </c>
      <c r="FN28" s="1" t="s">
        <v>1847</v>
      </c>
      <c r="FO28" s="1" t="s">
        <v>1847</v>
      </c>
      <c r="FP28" s="1" t="s">
        <v>1847</v>
      </c>
      <c r="FQ28" s="1" t="s">
        <v>1847</v>
      </c>
      <c r="FR28" s="1" t="s">
        <v>1847</v>
      </c>
      <c r="FS28" s="1" t="s">
        <v>1847</v>
      </c>
      <c r="FT28" s="1" t="s">
        <v>1847</v>
      </c>
      <c r="FU28" s="1" t="s">
        <v>1847</v>
      </c>
      <c r="FV28" s="1" t="s">
        <v>1847</v>
      </c>
      <c r="FW28" s="1" t="s">
        <v>1847</v>
      </c>
      <c r="FX28" s="1" t="s">
        <v>1847</v>
      </c>
      <c r="FY28" s="1" t="s">
        <v>1847</v>
      </c>
      <c r="FZ28" s="1" t="s">
        <v>1847</v>
      </c>
      <c r="GA28" s="1" t="s">
        <v>1847</v>
      </c>
      <c r="GB28" s="1" t="s">
        <v>1846</v>
      </c>
      <c r="GC28" s="1" t="s">
        <v>1846</v>
      </c>
      <c r="GD28" s="1" t="s">
        <v>1846</v>
      </c>
      <c r="GE28" s="1" t="s">
        <v>1846</v>
      </c>
      <c r="GF28" s="1" t="s">
        <v>1846</v>
      </c>
      <c r="GG28" s="1" t="s">
        <v>1846</v>
      </c>
      <c r="GH28" s="1" t="s">
        <v>1846</v>
      </c>
      <c r="GI28" s="1" t="s">
        <v>1846</v>
      </c>
      <c r="GJ28" s="1" t="s">
        <v>1846</v>
      </c>
      <c r="GK28" s="1" t="s">
        <v>1846</v>
      </c>
      <c r="GL28" s="1" t="s">
        <v>1846</v>
      </c>
      <c r="GM28" s="1" t="s">
        <v>1846</v>
      </c>
      <c r="GN28" s="1" t="s">
        <v>1846</v>
      </c>
      <c r="GO28" s="1" t="s">
        <v>1846</v>
      </c>
      <c r="GP28" s="1" t="s">
        <v>1846</v>
      </c>
      <c r="GQ28" s="1" t="s">
        <v>1846</v>
      </c>
      <c r="GR28" s="1" t="s">
        <v>1846</v>
      </c>
      <c r="GS28" s="1" t="s">
        <v>1846</v>
      </c>
      <c r="GT28" s="1" t="s">
        <v>1846</v>
      </c>
      <c r="GU28" s="1" t="s">
        <v>1846</v>
      </c>
      <c r="GV28" s="1" t="s">
        <v>1846</v>
      </c>
      <c r="GW28" s="1" t="s">
        <v>1846</v>
      </c>
      <c r="GX28" s="1" t="s">
        <v>1846</v>
      </c>
      <c r="GY28" s="1" t="s">
        <v>1846</v>
      </c>
      <c r="GZ28" s="1" t="s">
        <v>1846</v>
      </c>
      <c r="HA28" s="1" t="s">
        <v>1846</v>
      </c>
      <c r="HB28" s="1" t="s">
        <v>1846</v>
      </c>
      <c r="HC28" s="1" t="s">
        <v>1846</v>
      </c>
      <c r="HD28" s="1" t="s">
        <v>1846</v>
      </c>
      <c r="HE28" s="1" t="s">
        <v>1846</v>
      </c>
      <c r="HF28" s="1" t="s">
        <v>1843</v>
      </c>
      <c r="HG28" s="1" t="s">
        <v>1843</v>
      </c>
      <c r="HH28" s="1" t="s">
        <v>1843</v>
      </c>
      <c r="HI28" s="1" t="s">
        <v>1843</v>
      </c>
      <c r="HJ28" s="1" t="s">
        <v>1843</v>
      </c>
      <c r="HK28" s="1" t="s">
        <v>1843</v>
      </c>
      <c r="HL28" s="1" t="s">
        <v>1843</v>
      </c>
      <c r="HM28" s="1" t="s">
        <v>1843</v>
      </c>
      <c r="HN28" s="1" t="s">
        <v>1843</v>
      </c>
      <c r="HO28" s="1" t="s">
        <v>1843</v>
      </c>
      <c r="HP28" s="1" t="s">
        <v>1843</v>
      </c>
      <c r="HQ28" s="1" t="s">
        <v>1843</v>
      </c>
      <c r="HR28" s="1" t="s">
        <v>1843</v>
      </c>
      <c r="HS28" s="1" t="s">
        <v>1843</v>
      </c>
      <c r="HT28" s="1" t="s">
        <v>1843</v>
      </c>
      <c r="HU28" s="1" t="s">
        <v>1843</v>
      </c>
      <c r="HV28" s="1" t="s">
        <v>1843</v>
      </c>
      <c r="HW28" s="1" t="s">
        <v>1843</v>
      </c>
      <c r="HX28" s="1" t="s">
        <v>1843</v>
      </c>
      <c r="HY28" s="1" t="s">
        <v>1843</v>
      </c>
      <c r="HZ28" s="1" t="s">
        <v>1843</v>
      </c>
      <c r="IA28" s="1" t="s">
        <v>1843</v>
      </c>
      <c r="IB28" s="1" t="s">
        <v>1843</v>
      </c>
      <c r="IC28" s="1" t="s">
        <v>1843</v>
      </c>
      <c r="ID28" s="1" t="s">
        <v>1843</v>
      </c>
      <c r="IE28" s="1" t="s">
        <v>1843</v>
      </c>
      <c r="IF28" s="1" t="s">
        <v>1843</v>
      </c>
      <c r="IG28" s="1" t="s">
        <v>1843</v>
      </c>
      <c r="IH28" s="1" t="s">
        <v>1843</v>
      </c>
      <c r="II28" s="1" t="s">
        <v>1843</v>
      </c>
      <c r="IJ28" s="1" t="s">
        <v>1843</v>
      </c>
      <c r="IK28" s="1" t="s">
        <v>1845</v>
      </c>
      <c r="IL28" s="1" t="s">
        <v>1845</v>
      </c>
      <c r="IM28" s="1" t="s">
        <v>1845</v>
      </c>
      <c r="IN28" s="1" t="s">
        <v>1845</v>
      </c>
      <c r="IO28" s="1" t="s">
        <v>1845</v>
      </c>
      <c r="IP28" s="1" t="s">
        <v>1845</v>
      </c>
      <c r="IQ28" s="1" t="s">
        <v>1845</v>
      </c>
      <c r="IR28" s="1" t="s">
        <v>1845</v>
      </c>
      <c r="IS28" s="1" t="s">
        <v>1845</v>
      </c>
      <c r="IT28" s="1" t="s">
        <v>1845</v>
      </c>
      <c r="IU28" s="1" t="s">
        <v>1845</v>
      </c>
      <c r="IV28" s="1" t="s">
        <v>1845</v>
      </c>
      <c r="IW28" s="1" t="s">
        <v>1845</v>
      </c>
      <c r="IX28" s="1" t="s">
        <v>1845</v>
      </c>
      <c r="IY28" s="1" t="s">
        <v>1845</v>
      </c>
      <c r="IZ28" s="1" t="s">
        <v>1845</v>
      </c>
      <c r="JA28" s="1" t="s">
        <v>1845</v>
      </c>
      <c r="JB28" s="1" t="s">
        <v>1845</v>
      </c>
      <c r="JC28" s="1" t="s">
        <v>1845</v>
      </c>
      <c r="JD28" s="1" t="s">
        <v>1845</v>
      </c>
      <c r="JE28" s="1" t="s">
        <v>1845</v>
      </c>
      <c r="JF28" s="1" t="s">
        <v>1845</v>
      </c>
      <c r="JG28" s="1" t="s">
        <v>1845</v>
      </c>
      <c r="JH28" s="1" t="s">
        <v>1845</v>
      </c>
      <c r="JI28" s="1" t="s">
        <v>1845</v>
      </c>
      <c r="JJ28" s="1" t="s">
        <v>1845</v>
      </c>
      <c r="JK28" s="1" t="s">
        <v>1845</v>
      </c>
      <c r="JL28" s="1" t="s">
        <v>1845</v>
      </c>
      <c r="JM28" s="1" t="s">
        <v>1845</v>
      </c>
      <c r="JN28" s="1" t="s">
        <v>1845</v>
      </c>
      <c r="JO28" s="1" t="s">
        <v>1845</v>
      </c>
      <c r="JP28" s="1" t="s">
        <v>1851</v>
      </c>
      <c r="JQ28" s="1" t="s">
        <v>1851</v>
      </c>
      <c r="JR28" s="1" t="s">
        <v>1851</v>
      </c>
      <c r="JS28" s="1" t="s">
        <v>1851</v>
      </c>
      <c r="JT28" s="1" t="s">
        <v>1851</v>
      </c>
      <c r="JU28" s="1" t="s">
        <v>1851</v>
      </c>
      <c r="JV28" s="1" t="s">
        <v>1851</v>
      </c>
      <c r="JW28" s="1" t="s">
        <v>1851</v>
      </c>
      <c r="JX28" s="1" t="s">
        <v>1851</v>
      </c>
      <c r="JY28" s="1" t="s">
        <v>1851</v>
      </c>
      <c r="JZ28" s="1" t="s">
        <v>1851</v>
      </c>
      <c r="KA28" s="1" t="s">
        <v>1851</v>
      </c>
      <c r="KB28" s="1" t="s">
        <v>1851</v>
      </c>
      <c r="KC28" s="1" t="s">
        <v>1851</v>
      </c>
      <c r="KD28" s="1" t="s">
        <v>1851</v>
      </c>
      <c r="KE28" s="1" t="s">
        <v>1851</v>
      </c>
      <c r="KF28" s="1" t="s">
        <v>1851</v>
      </c>
      <c r="KG28" s="1" t="s">
        <v>1851</v>
      </c>
      <c r="KH28" s="1" t="s">
        <v>1851</v>
      </c>
      <c r="KI28" s="1" t="s">
        <v>1851</v>
      </c>
      <c r="KJ28" s="1" t="s">
        <v>1851</v>
      </c>
      <c r="KK28" s="1" t="s">
        <v>1851</v>
      </c>
      <c r="KL28" s="1" t="s">
        <v>1851</v>
      </c>
      <c r="KM28" s="1" t="s">
        <v>1851</v>
      </c>
      <c r="KN28" s="1" t="s">
        <v>1851</v>
      </c>
      <c r="KO28" s="1" t="s">
        <v>1851</v>
      </c>
      <c r="KP28" s="1" t="s">
        <v>1851</v>
      </c>
      <c r="KQ28" s="1" t="s">
        <v>1851</v>
      </c>
      <c r="KR28" s="1" t="s">
        <v>1851</v>
      </c>
      <c r="KS28" s="1" t="s">
        <v>1851</v>
      </c>
      <c r="KT28" s="1" t="s">
        <v>1850</v>
      </c>
      <c r="KU28" s="1" t="s">
        <v>1850</v>
      </c>
      <c r="KV28" s="1" t="s">
        <v>1850</v>
      </c>
      <c r="KW28" s="1" t="s">
        <v>1850</v>
      </c>
      <c r="KX28" s="1" t="s">
        <v>1850</v>
      </c>
      <c r="KY28" s="1" t="s">
        <v>1850</v>
      </c>
      <c r="KZ28" s="1" t="s">
        <v>1850</v>
      </c>
      <c r="LA28" s="1" t="s">
        <v>1850</v>
      </c>
      <c r="LB28" s="1" t="s">
        <v>1850</v>
      </c>
      <c r="LC28" s="1" t="s">
        <v>1850</v>
      </c>
      <c r="LD28" s="1" t="s">
        <v>1850</v>
      </c>
      <c r="LE28" s="1" t="s">
        <v>1850</v>
      </c>
      <c r="LF28" s="1" t="s">
        <v>1850</v>
      </c>
      <c r="LG28" s="1" t="s">
        <v>1850</v>
      </c>
      <c r="LH28" s="1" t="s">
        <v>1850</v>
      </c>
      <c r="LI28" s="1" t="s">
        <v>1850</v>
      </c>
      <c r="LJ28" s="1" t="s">
        <v>1850</v>
      </c>
      <c r="LK28" s="1" t="s">
        <v>1850</v>
      </c>
      <c r="LL28" s="1" t="s">
        <v>1850</v>
      </c>
      <c r="LM28" s="1" t="s">
        <v>1850</v>
      </c>
      <c r="LN28" s="1" t="s">
        <v>1850</v>
      </c>
      <c r="LO28" s="1" t="s">
        <v>1850</v>
      </c>
      <c r="LP28" s="1" t="s">
        <v>1850</v>
      </c>
      <c r="LQ28" s="1" t="s">
        <v>1850</v>
      </c>
      <c r="LR28" s="1" t="s">
        <v>1850</v>
      </c>
      <c r="LS28" s="1" t="s">
        <v>1850</v>
      </c>
      <c r="LT28" s="1" t="s">
        <v>1850</v>
      </c>
      <c r="LU28" s="1" t="s">
        <v>1850</v>
      </c>
      <c r="LV28" s="1" t="s">
        <v>1850</v>
      </c>
      <c r="LW28" s="1" t="s">
        <v>1850</v>
      </c>
      <c r="LX28" s="1" t="s">
        <v>1850</v>
      </c>
      <c r="LY28" s="1" t="s">
        <v>1849</v>
      </c>
      <c r="LZ28" s="1" t="s">
        <v>1849</v>
      </c>
      <c r="MA28" s="1" t="s">
        <v>1849</v>
      </c>
      <c r="MB28" s="1" t="s">
        <v>1849</v>
      </c>
      <c r="MC28" s="1" t="s">
        <v>1849</v>
      </c>
      <c r="MD28" s="1" t="s">
        <v>1849</v>
      </c>
      <c r="ME28" s="1" t="s">
        <v>1849</v>
      </c>
      <c r="MF28" s="1" t="s">
        <v>1849</v>
      </c>
      <c r="MG28" s="1" t="s">
        <v>1849</v>
      </c>
      <c r="MH28" s="1" t="s">
        <v>1849</v>
      </c>
      <c r="MI28" s="1" t="s">
        <v>1849</v>
      </c>
      <c r="MJ28" s="1" t="s">
        <v>1849</v>
      </c>
      <c r="MK28" s="1" t="s">
        <v>1849</v>
      </c>
      <c r="ML28" s="1" t="s">
        <v>1849</v>
      </c>
      <c r="MM28" s="1" t="s">
        <v>1849</v>
      </c>
      <c r="MN28" s="1" t="s">
        <v>1849</v>
      </c>
      <c r="MO28" s="1" t="s">
        <v>1849</v>
      </c>
      <c r="MP28" s="1" t="s">
        <v>1849</v>
      </c>
      <c r="MQ28" s="1" t="s">
        <v>1849</v>
      </c>
      <c r="MR28" s="1" t="s">
        <v>1849</v>
      </c>
      <c r="MS28" s="1" t="s">
        <v>1849</v>
      </c>
      <c r="MT28" s="1" t="s">
        <v>1849</v>
      </c>
      <c r="MU28" s="1" t="s">
        <v>1849</v>
      </c>
      <c r="MV28" s="1" t="s">
        <v>1849</v>
      </c>
      <c r="MW28" s="1" t="s">
        <v>1849</v>
      </c>
      <c r="MX28" s="1" t="s">
        <v>1849</v>
      </c>
      <c r="MY28" s="1" t="s">
        <v>1849</v>
      </c>
      <c r="MZ28" s="1" t="s">
        <v>1849</v>
      </c>
      <c r="NA28" s="1" t="s">
        <v>1849</v>
      </c>
      <c r="NB28" s="1" t="s">
        <v>1849</v>
      </c>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row>
    <row r="29" spans="1:501" s="11" customFormat="1" x14ac:dyDescent="0.3">
      <c r="A29" s="1" t="s">
        <v>1854</v>
      </c>
      <c r="B29" s="1">
        <v>1</v>
      </c>
      <c r="C29" s="1">
        <v>2</v>
      </c>
      <c r="D29" s="1">
        <v>3</v>
      </c>
      <c r="E29" s="1">
        <v>4</v>
      </c>
      <c r="F29" s="1">
        <v>5</v>
      </c>
      <c r="G29" s="1">
        <v>6</v>
      </c>
      <c r="H29" s="1">
        <v>7</v>
      </c>
      <c r="I29" s="1">
        <v>8</v>
      </c>
      <c r="J29" s="1">
        <v>9</v>
      </c>
      <c r="K29" s="1">
        <v>10</v>
      </c>
      <c r="L29" s="1">
        <v>11</v>
      </c>
      <c r="M29" s="1">
        <v>12</v>
      </c>
      <c r="N29" s="1">
        <v>13</v>
      </c>
      <c r="O29" s="1">
        <v>14</v>
      </c>
      <c r="P29" s="1">
        <v>15</v>
      </c>
      <c r="Q29" s="1">
        <v>16</v>
      </c>
      <c r="R29" s="1">
        <v>17</v>
      </c>
      <c r="S29" s="1">
        <v>18</v>
      </c>
      <c r="T29" s="1">
        <v>19</v>
      </c>
      <c r="U29" s="1">
        <v>20</v>
      </c>
      <c r="V29" s="1">
        <v>21</v>
      </c>
      <c r="W29" s="1">
        <v>22</v>
      </c>
      <c r="X29" s="1">
        <v>23</v>
      </c>
      <c r="Y29" s="1">
        <v>24</v>
      </c>
      <c r="Z29" s="1">
        <v>25</v>
      </c>
      <c r="AA29" s="1">
        <v>26</v>
      </c>
      <c r="AB29" s="1">
        <v>27</v>
      </c>
      <c r="AC29" s="1">
        <v>28</v>
      </c>
      <c r="AD29" s="1">
        <v>29</v>
      </c>
      <c r="AE29" s="1">
        <v>30</v>
      </c>
      <c r="AF29" s="1">
        <v>1</v>
      </c>
      <c r="AG29" s="1">
        <v>2</v>
      </c>
      <c r="AH29" s="1">
        <v>3</v>
      </c>
      <c r="AI29" s="1">
        <v>4</v>
      </c>
      <c r="AJ29" s="1">
        <v>5</v>
      </c>
      <c r="AK29" s="1">
        <v>6</v>
      </c>
      <c r="AL29" s="1">
        <v>7</v>
      </c>
      <c r="AM29" s="1">
        <v>8</v>
      </c>
      <c r="AN29" s="1">
        <v>9</v>
      </c>
      <c r="AO29" s="1">
        <v>10</v>
      </c>
      <c r="AP29" s="1">
        <v>11</v>
      </c>
      <c r="AQ29" s="1">
        <v>12</v>
      </c>
      <c r="AR29" s="1">
        <v>13</v>
      </c>
      <c r="AS29" s="1">
        <v>14</v>
      </c>
      <c r="AT29" s="1">
        <v>15</v>
      </c>
      <c r="AU29" s="1">
        <v>16</v>
      </c>
      <c r="AV29" s="1">
        <v>17</v>
      </c>
      <c r="AW29" s="1">
        <v>18</v>
      </c>
      <c r="AX29" s="1">
        <v>19</v>
      </c>
      <c r="AY29" s="1">
        <v>20</v>
      </c>
      <c r="AZ29" s="1">
        <v>21</v>
      </c>
      <c r="BA29" s="1">
        <v>22</v>
      </c>
      <c r="BB29" s="1">
        <v>23</v>
      </c>
      <c r="BC29" s="1">
        <v>24</v>
      </c>
      <c r="BD29" s="1">
        <v>25</v>
      </c>
      <c r="BE29" s="1">
        <v>26</v>
      </c>
      <c r="BF29" s="1">
        <v>27</v>
      </c>
      <c r="BG29" s="1">
        <v>28</v>
      </c>
      <c r="BH29" s="1">
        <v>29</v>
      </c>
      <c r="BI29" s="1">
        <v>30</v>
      </c>
      <c r="BJ29" s="1">
        <v>31</v>
      </c>
      <c r="BK29" s="1">
        <v>1</v>
      </c>
      <c r="BL29" s="1">
        <v>2</v>
      </c>
      <c r="BM29" s="1">
        <v>3</v>
      </c>
      <c r="BN29" s="1">
        <v>4</v>
      </c>
      <c r="BO29" s="1">
        <v>5</v>
      </c>
      <c r="BP29" s="1">
        <v>6</v>
      </c>
      <c r="BQ29" s="1">
        <v>7</v>
      </c>
      <c r="BR29" s="1">
        <v>8</v>
      </c>
      <c r="BS29" s="1">
        <v>9</v>
      </c>
      <c r="BT29" s="1">
        <v>10</v>
      </c>
      <c r="BU29" s="1">
        <v>11</v>
      </c>
      <c r="BV29" s="1">
        <v>12</v>
      </c>
      <c r="BW29" s="1">
        <v>13</v>
      </c>
      <c r="BX29" s="1">
        <v>14</v>
      </c>
      <c r="BY29" s="1">
        <v>15</v>
      </c>
      <c r="BZ29" s="1">
        <v>16</v>
      </c>
      <c r="CA29" s="1">
        <v>17</v>
      </c>
      <c r="CB29" s="1">
        <v>18</v>
      </c>
      <c r="CC29" s="1">
        <v>19</v>
      </c>
      <c r="CD29" s="1">
        <v>20</v>
      </c>
      <c r="CE29" s="1">
        <v>21</v>
      </c>
      <c r="CF29" s="1">
        <v>22</v>
      </c>
      <c r="CG29" s="1">
        <v>23</v>
      </c>
      <c r="CH29" s="1">
        <v>24</v>
      </c>
      <c r="CI29" s="1">
        <v>25</v>
      </c>
      <c r="CJ29" s="1">
        <v>26</v>
      </c>
      <c r="CK29" s="1">
        <v>27</v>
      </c>
      <c r="CL29" s="1">
        <v>28</v>
      </c>
      <c r="CM29" s="1">
        <v>29</v>
      </c>
      <c r="CN29" s="1">
        <v>30</v>
      </c>
      <c r="CO29" s="1">
        <v>31</v>
      </c>
      <c r="CP29" s="1">
        <v>1</v>
      </c>
      <c r="CQ29" s="1">
        <v>2</v>
      </c>
      <c r="CR29" s="1">
        <v>3</v>
      </c>
      <c r="CS29" s="1">
        <v>4</v>
      </c>
      <c r="CT29" s="1">
        <v>5</v>
      </c>
      <c r="CU29" s="1">
        <v>6</v>
      </c>
      <c r="CV29" s="1">
        <v>7</v>
      </c>
      <c r="CW29" s="1">
        <v>8</v>
      </c>
      <c r="CX29" s="1">
        <v>9</v>
      </c>
      <c r="CY29" s="1">
        <v>10</v>
      </c>
      <c r="CZ29" s="1">
        <v>11</v>
      </c>
      <c r="DA29" s="1">
        <v>12</v>
      </c>
      <c r="DB29" s="1">
        <v>13</v>
      </c>
      <c r="DC29" s="1">
        <v>14</v>
      </c>
      <c r="DD29" s="1">
        <v>15</v>
      </c>
      <c r="DE29" s="1">
        <v>16</v>
      </c>
      <c r="DF29" s="1">
        <v>17</v>
      </c>
      <c r="DG29" s="1">
        <v>18</v>
      </c>
      <c r="DH29" s="1">
        <v>19</v>
      </c>
      <c r="DI29" s="1">
        <v>20</v>
      </c>
      <c r="DJ29" s="1">
        <v>21</v>
      </c>
      <c r="DK29" s="1">
        <v>22</v>
      </c>
      <c r="DL29" s="1">
        <v>23</v>
      </c>
      <c r="DM29" s="1">
        <v>24</v>
      </c>
      <c r="DN29" s="1">
        <v>25</v>
      </c>
      <c r="DO29" s="1">
        <v>26</v>
      </c>
      <c r="DP29" s="1">
        <v>27</v>
      </c>
      <c r="DQ29" s="1">
        <v>28</v>
      </c>
      <c r="DR29" s="1">
        <v>1</v>
      </c>
      <c r="DS29" s="1">
        <v>2</v>
      </c>
      <c r="DT29" s="1">
        <v>3</v>
      </c>
      <c r="DU29" s="1">
        <v>4</v>
      </c>
      <c r="DV29" s="1">
        <v>5</v>
      </c>
      <c r="DW29" s="1">
        <v>6</v>
      </c>
      <c r="DX29" s="1">
        <v>7</v>
      </c>
      <c r="DY29" s="1">
        <v>8</v>
      </c>
      <c r="DZ29" s="1">
        <v>9</v>
      </c>
      <c r="EA29" s="1">
        <v>10</v>
      </c>
      <c r="EB29" s="1">
        <v>11</v>
      </c>
      <c r="EC29" s="1">
        <v>12</v>
      </c>
      <c r="ED29" s="1">
        <v>13</v>
      </c>
      <c r="EE29" s="1">
        <v>14</v>
      </c>
      <c r="EF29" s="1">
        <v>15</v>
      </c>
      <c r="EG29" s="1">
        <v>16</v>
      </c>
      <c r="EH29" s="1">
        <v>17</v>
      </c>
      <c r="EI29" s="1">
        <v>18</v>
      </c>
      <c r="EJ29" s="1">
        <v>19</v>
      </c>
      <c r="EK29" s="1">
        <v>20</v>
      </c>
      <c r="EL29" s="1">
        <v>21</v>
      </c>
      <c r="EM29" s="1">
        <v>22</v>
      </c>
      <c r="EN29" s="1">
        <v>23</v>
      </c>
      <c r="EO29" s="1">
        <v>24</v>
      </c>
      <c r="EP29" s="1">
        <v>25</v>
      </c>
      <c r="EQ29" s="1">
        <v>26</v>
      </c>
      <c r="ER29" s="1">
        <v>27</v>
      </c>
      <c r="ES29" s="1">
        <v>28</v>
      </c>
      <c r="ET29" s="1">
        <v>29</v>
      </c>
      <c r="EU29" s="1">
        <v>30</v>
      </c>
      <c r="EV29" s="1">
        <v>31</v>
      </c>
      <c r="EW29" s="1">
        <v>1</v>
      </c>
      <c r="EX29" s="1">
        <v>2</v>
      </c>
      <c r="EY29" s="1">
        <v>3</v>
      </c>
      <c r="EZ29" s="1">
        <v>4</v>
      </c>
      <c r="FA29" s="1">
        <v>5</v>
      </c>
      <c r="FB29" s="1">
        <v>6</v>
      </c>
      <c r="FC29" s="1">
        <v>7</v>
      </c>
      <c r="FD29" s="1">
        <v>8</v>
      </c>
      <c r="FE29" s="1">
        <v>9</v>
      </c>
      <c r="FF29" s="1">
        <v>10</v>
      </c>
      <c r="FG29" s="1">
        <v>11</v>
      </c>
      <c r="FH29" s="1">
        <v>12</v>
      </c>
      <c r="FI29" s="1">
        <v>13</v>
      </c>
      <c r="FJ29" s="1">
        <v>14</v>
      </c>
      <c r="FK29" s="1">
        <v>15</v>
      </c>
      <c r="FL29" s="1">
        <v>16</v>
      </c>
      <c r="FM29" s="1">
        <v>17</v>
      </c>
      <c r="FN29" s="1">
        <v>18</v>
      </c>
      <c r="FO29" s="1">
        <v>19</v>
      </c>
      <c r="FP29" s="1">
        <v>20</v>
      </c>
      <c r="FQ29" s="1">
        <v>21</v>
      </c>
      <c r="FR29" s="1">
        <v>22</v>
      </c>
      <c r="FS29" s="1">
        <v>23</v>
      </c>
      <c r="FT29" s="1">
        <v>24</v>
      </c>
      <c r="FU29" s="1">
        <v>25</v>
      </c>
      <c r="FV29" s="1">
        <v>26</v>
      </c>
      <c r="FW29" s="1">
        <v>27</v>
      </c>
      <c r="FX29" s="1">
        <v>28</v>
      </c>
      <c r="FY29" s="1">
        <v>29</v>
      </c>
      <c r="FZ29" s="1">
        <v>30</v>
      </c>
      <c r="GA29" s="1">
        <v>31</v>
      </c>
      <c r="GB29" s="1">
        <v>1</v>
      </c>
      <c r="GC29" s="1">
        <v>2</v>
      </c>
      <c r="GD29" s="1">
        <v>3</v>
      </c>
      <c r="GE29" s="1">
        <v>4</v>
      </c>
      <c r="GF29" s="1">
        <v>5</v>
      </c>
      <c r="GG29" s="1">
        <v>6</v>
      </c>
      <c r="GH29" s="1">
        <v>7</v>
      </c>
      <c r="GI29" s="1">
        <v>8</v>
      </c>
      <c r="GJ29" s="1">
        <v>9</v>
      </c>
      <c r="GK29" s="1">
        <v>10</v>
      </c>
      <c r="GL29" s="1">
        <v>11</v>
      </c>
      <c r="GM29" s="1">
        <v>12</v>
      </c>
      <c r="GN29" s="1">
        <v>13</v>
      </c>
      <c r="GO29" s="1">
        <v>14</v>
      </c>
      <c r="GP29" s="1">
        <v>15</v>
      </c>
      <c r="GQ29" s="1">
        <v>16</v>
      </c>
      <c r="GR29" s="1">
        <v>17</v>
      </c>
      <c r="GS29" s="1">
        <v>18</v>
      </c>
      <c r="GT29" s="1">
        <v>19</v>
      </c>
      <c r="GU29" s="1">
        <v>20</v>
      </c>
      <c r="GV29" s="1">
        <v>21</v>
      </c>
      <c r="GW29" s="1">
        <v>22</v>
      </c>
      <c r="GX29" s="1">
        <v>23</v>
      </c>
      <c r="GY29" s="1">
        <v>24</v>
      </c>
      <c r="GZ29" s="1">
        <v>25</v>
      </c>
      <c r="HA29" s="1">
        <v>26</v>
      </c>
      <c r="HB29" s="1">
        <v>27</v>
      </c>
      <c r="HC29" s="1">
        <v>28</v>
      </c>
      <c r="HD29" s="1">
        <v>29</v>
      </c>
      <c r="HE29" s="1">
        <v>30</v>
      </c>
      <c r="HF29" s="1">
        <v>1</v>
      </c>
      <c r="HG29" s="1">
        <v>2</v>
      </c>
      <c r="HH29" s="1">
        <v>3</v>
      </c>
      <c r="HI29" s="1">
        <v>4</v>
      </c>
      <c r="HJ29" s="1">
        <v>5</v>
      </c>
      <c r="HK29" s="1">
        <v>6</v>
      </c>
      <c r="HL29" s="1">
        <v>7</v>
      </c>
      <c r="HM29" s="1">
        <v>8</v>
      </c>
      <c r="HN29" s="1">
        <v>9</v>
      </c>
      <c r="HO29" s="1">
        <v>10</v>
      </c>
      <c r="HP29" s="1">
        <v>11</v>
      </c>
      <c r="HQ29" s="1">
        <v>12</v>
      </c>
      <c r="HR29" s="1">
        <v>13</v>
      </c>
      <c r="HS29" s="1">
        <v>14</v>
      </c>
      <c r="HT29" s="1">
        <v>15</v>
      </c>
      <c r="HU29" s="1">
        <v>16</v>
      </c>
      <c r="HV29" s="1">
        <v>17</v>
      </c>
      <c r="HW29" s="1">
        <v>18</v>
      </c>
      <c r="HX29" s="1">
        <v>19</v>
      </c>
      <c r="HY29" s="1">
        <v>20</v>
      </c>
      <c r="HZ29" s="1">
        <v>21</v>
      </c>
      <c r="IA29" s="1">
        <v>22</v>
      </c>
      <c r="IB29" s="1">
        <v>23</v>
      </c>
      <c r="IC29" s="1">
        <v>24</v>
      </c>
      <c r="ID29" s="1">
        <v>25</v>
      </c>
      <c r="IE29" s="1">
        <v>26</v>
      </c>
      <c r="IF29" s="1">
        <v>27</v>
      </c>
      <c r="IG29" s="1">
        <v>28</v>
      </c>
      <c r="IH29" s="1">
        <v>29</v>
      </c>
      <c r="II29" s="1">
        <v>30</v>
      </c>
      <c r="IJ29" s="1">
        <v>31</v>
      </c>
      <c r="IK29" s="1">
        <v>1</v>
      </c>
      <c r="IL29" s="1">
        <v>2</v>
      </c>
      <c r="IM29" s="1">
        <v>3</v>
      </c>
      <c r="IN29" s="1">
        <v>4</v>
      </c>
      <c r="IO29" s="1">
        <v>5</v>
      </c>
      <c r="IP29" s="1">
        <v>6</v>
      </c>
      <c r="IQ29" s="1">
        <v>7</v>
      </c>
      <c r="IR29" s="1">
        <v>8</v>
      </c>
      <c r="IS29" s="1">
        <v>9</v>
      </c>
      <c r="IT29" s="1">
        <v>10</v>
      </c>
      <c r="IU29" s="1">
        <v>11</v>
      </c>
      <c r="IV29" s="1">
        <v>12</v>
      </c>
      <c r="IW29" s="1">
        <v>13</v>
      </c>
      <c r="IX29" s="1">
        <v>14</v>
      </c>
      <c r="IY29" s="1">
        <v>15</v>
      </c>
      <c r="IZ29" s="1">
        <v>16</v>
      </c>
      <c r="JA29" s="1">
        <v>17</v>
      </c>
      <c r="JB29" s="1">
        <v>18</v>
      </c>
      <c r="JC29" s="1">
        <v>19</v>
      </c>
      <c r="JD29" s="1">
        <v>20</v>
      </c>
      <c r="JE29" s="1">
        <v>21</v>
      </c>
      <c r="JF29" s="1">
        <v>22</v>
      </c>
      <c r="JG29" s="1">
        <v>23</v>
      </c>
      <c r="JH29" s="1">
        <v>24</v>
      </c>
      <c r="JI29" s="1">
        <v>25</v>
      </c>
      <c r="JJ29" s="1">
        <v>26</v>
      </c>
      <c r="JK29" s="1">
        <v>27</v>
      </c>
      <c r="JL29" s="1">
        <v>28</v>
      </c>
      <c r="JM29" s="1">
        <v>29</v>
      </c>
      <c r="JN29" s="1">
        <v>30</v>
      </c>
      <c r="JO29" s="1">
        <v>31</v>
      </c>
      <c r="JP29" s="1">
        <v>1</v>
      </c>
      <c r="JQ29" s="1">
        <v>2</v>
      </c>
      <c r="JR29" s="1">
        <v>3</v>
      </c>
      <c r="JS29" s="1">
        <v>4</v>
      </c>
      <c r="JT29" s="1">
        <v>5</v>
      </c>
      <c r="JU29" s="1">
        <v>6</v>
      </c>
      <c r="JV29" s="1">
        <v>7</v>
      </c>
      <c r="JW29" s="1">
        <v>8</v>
      </c>
      <c r="JX29" s="1">
        <v>9</v>
      </c>
      <c r="JY29" s="1">
        <v>10</v>
      </c>
      <c r="JZ29" s="1">
        <v>11</v>
      </c>
      <c r="KA29" s="1">
        <v>12</v>
      </c>
      <c r="KB29" s="1">
        <v>13</v>
      </c>
      <c r="KC29" s="1">
        <v>14</v>
      </c>
      <c r="KD29" s="1">
        <v>15</v>
      </c>
      <c r="KE29" s="1">
        <v>16</v>
      </c>
      <c r="KF29" s="1">
        <v>17</v>
      </c>
      <c r="KG29" s="1">
        <v>18</v>
      </c>
      <c r="KH29" s="1">
        <v>19</v>
      </c>
      <c r="KI29" s="1">
        <v>20</v>
      </c>
      <c r="KJ29" s="1">
        <v>21</v>
      </c>
      <c r="KK29" s="1">
        <v>22</v>
      </c>
      <c r="KL29" s="1">
        <v>23</v>
      </c>
      <c r="KM29" s="1">
        <v>24</v>
      </c>
      <c r="KN29" s="1">
        <v>25</v>
      </c>
      <c r="KO29" s="1">
        <v>26</v>
      </c>
      <c r="KP29" s="1">
        <v>27</v>
      </c>
      <c r="KQ29" s="1">
        <v>28</v>
      </c>
      <c r="KR29" s="1">
        <v>29</v>
      </c>
      <c r="KS29" s="1">
        <v>30</v>
      </c>
      <c r="KT29" s="1">
        <v>1</v>
      </c>
      <c r="KU29" s="1">
        <v>2</v>
      </c>
      <c r="KV29" s="1">
        <v>3</v>
      </c>
      <c r="KW29" s="1">
        <v>4</v>
      </c>
      <c r="KX29" s="1">
        <v>5</v>
      </c>
      <c r="KY29" s="1">
        <v>6</v>
      </c>
      <c r="KZ29" s="1">
        <v>7</v>
      </c>
      <c r="LA29" s="1">
        <v>8</v>
      </c>
      <c r="LB29" s="1">
        <v>9</v>
      </c>
      <c r="LC29" s="1">
        <v>10</v>
      </c>
      <c r="LD29" s="1">
        <v>11</v>
      </c>
      <c r="LE29" s="1">
        <v>12</v>
      </c>
      <c r="LF29" s="1">
        <v>13</v>
      </c>
      <c r="LG29" s="1">
        <v>14</v>
      </c>
      <c r="LH29" s="1">
        <v>15</v>
      </c>
      <c r="LI29" s="1">
        <v>16</v>
      </c>
      <c r="LJ29" s="1">
        <v>17</v>
      </c>
      <c r="LK29" s="1">
        <v>18</v>
      </c>
      <c r="LL29" s="1">
        <v>19</v>
      </c>
      <c r="LM29" s="1">
        <v>20</v>
      </c>
      <c r="LN29" s="1">
        <v>21</v>
      </c>
      <c r="LO29" s="1">
        <v>22</v>
      </c>
      <c r="LP29" s="1">
        <v>23</v>
      </c>
      <c r="LQ29" s="1">
        <v>24</v>
      </c>
      <c r="LR29" s="1">
        <v>25</v>
      </c>
      <c r="LS29" s="1">
        <v>26</v>
      </c>
      <c r="LT29" s="1">
        <v>27</v>
      </c>
      <c r="LU29" s="1">
        <v>28</v>
      </c>
      <c r="LV29" s="1">
        <v>29</v>
      </c>
      <c r="LW29" s="1">
        <v>30</v>
      </c>
      <c r="LX29" s="1">
        <v>31</v>
      </c>
      <c r="LY29" s="1">
        <v>1</v>
      </c>
      <c r="LZ29" s="1">
        <v>2</v>
      </c>
      <c r="MA29" s="1">
        <v>3</v>
      </c>
      <c r="MB29" s="1">
        <v>4</v>
      </c>
      <c r="MC29" s="1">
        <v>5</v>
      </c>
      <c r="MD29" s="1">
        <v>6</v>
      </c>
      <c r="ME29" s="1">
        <v>7</v>
      </c>
      <c r="MF29" s="1">
        <v>8</v>
      </c>
      <c r="MG29" s="1">
        <v>9</v>
      </c>
      <c r="MH29" s="1">
        <v>10</v>
      </c>
      <c r="MI29" s="1">
        <v>11</v>
      </c>
      <c r="MJ29" s="1">
        <v>12</v>
      </c>
      <c r="MK29" s="1">
        <v>13</v>
      </c>
      <c r="ML29" s="1">
        <v>14</v>
      </c>
      <c r="MM29" s="1">
        <v>15</v>
      </c>
      <c r="MN29" s="1">
        <v>16</v>
      </c>
      <c r="MO29" s="1">
        <v>17</v>
      </c>
      <c r="MP29" s="1">
        <v>18</v>
      </c>
      <c r="MQ29" s="1">
        <v>19</v>
      </c>
      <c r="MR29" s="1">
        <v>20</v>
      </c>
      <c r="MS29" s="1">
        <v>21</v>
      </c>
      <c r="MT29" s="1">
        <v>22</v>
      </c>
      <c r="MU29" s="1">
        <v>23</v>
      </c>
      <c r="MV29" s="1">
        <v>24</v>
      </c>
      <c r="MW29" s="1">
        <v>25</v>
      </c>
      <c r="MX29" s="1">
        <v>26</v>
      </c>
      <c r="MY29" s="1">
        <v>27</v>
      </c>
      <c r="MZ29" s="1">
        <v>28</v>
      </c>
      <c r="NA29" s="1">
        <v>29</v>
      </c>
      <c r="NB29" s="1">
        <v>30</v>
      </c>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row>
    <row r="30" spans="1:501" s="11" customFormat="1" x14ac:dyDescent="0.3">
      <c r="A30" s="1" t="s">
        <v>1853</v>
      </c>
      <c r="B30" s="1" t="s">
        <v>1844</v>
      </c>
      <c r="C30" s="1" t="s">
        <v>1844</v>
      </c>
      <c r="D30" s="1" t="s">
        <v>1844</v>
      </c>
      <c r="E30" s="1" t="s">
        <v>1844</v>
      </c>
      <c r="F30" s="1" t="s">
        <v>1844</v>
      </c>
      <c r="G30" s="1" t="s">
        <v>1844</v>
      </c>
      <c r="H30" s="1" t="s">
        <v>1844</v>
      </c>
      <c r="I30" s="1" t="s">
        <v>1844</v>
      </c>
      <c r="J30" s="1" t="s">
        <v>1844</v>
      </c>
      <c r="K30" s="1" t="s">
        <v>1844</v>
      </c>
      <c r="L30" s="1" t="s">
        <v>1844</v>
      </c>
      <c r="M30" s="1" t="s">
        <v>1844</v>
      </c>
      <c r="N30" s="1" t="s">
        <v>1844</v>
      </c>
      <c r="O30" s="1" t="s">
        <v>1844</v>
      </c>
      <c r="P30" s="1" t="s">
        <v>1844</v>
      </c>
      <c r="Q30" s="1" t="s">
        <v>1844</v>
      </c>
      <c r="R30" s="1" t="s">
        <v>1844</v>
      </c>
      <c r="S30" s="1" t="s">
        <v>1844</v>
      </c>
      <c r="T30" s="1" t="s">
        <v>1844</v>
      </c>
      <c r="U30" s="1" t="s">
        <v>1844</v>
      </c>
      <c r="V30" s="1" t="s">
        <v>1844</v>
      </c>
      <c r="W30" s="1" t="s">
        <v>1844</v>
      </c>
      <c r="X30" s="1" t="s">
        <v>1844</v>
      </c>
      <c r="Y30" s="1" t="s">
        <v>1844</v>
      </c>
      <c r="Z30" s="1" t="s">
        <v>1844</v>
      </c>
      <c r="AA30" s="1" t="s">
        <v>1844</v>
      </c>
      <c r="AB30" s="1" t="s">
        <v>1844</v>
      </c>
      <c r="AC30" s="1" t="s">
        <v>1844</v>
      </c>
      <c r="AD30" s="1" t="s">
        <v>1844</v>
      </c>
      <c r="AE30" s="1" t="s">
        <v>1844</v>
      </c>
      <c r="AF30" s="1" t="s">
        <v>1848</v>
      </c>
      <c r="AG30" s="1" t="s">
        <v>1848</v>
      </c>
      <c r="AH30" s="1" t="s">
        <v>1848</v>
      </c>
      <c r="AI30" s="1" t="s">
        <v>1848</v>
      </c>
      <c r="AJ30" s="1" t="s">
        <v>1848</v>
      </c>
      <c r="AK30" s="1" t="s">
        <v>1848</v>
      </c>
      <c r="AL30" s="1" t="s">
        <v>1848</v>
      </c>
      <c r="AM30" s="1" t="s">
        <v>1848</v>
      </c>
      <c r="AN30" s="1" t="s">
        <v>1848</v>
      </c>
      <c r="AO30" s="1" t="s">
        <v>1848</v>
      </c>
      <c r="AP30" s="1" t="s">
        <v>1848</v>
      </c>
      <c r="AQ30" s="1" t="s">
        <v>1848</v>
      </c>
      <c r="AR30" s="1" t="s">
        <v>1848</v>
      </c>
      <c r="AS30" s="1" t="s">
        <v>1848</v>
      </c>
      <c r="AT30" s="1" t="s">
        <v>1848</v>
      </c>
      <c r="AU30" s="1" t="s">
        <v>1848</v>
      </c>
      <c r="AV30" s="1" t="s">
        <v>1848</v>
      </c>
      <c r="AW30" s="1" t="s">
        <v>1848</v>
      </c>
      <c r="AX30" s="1" t="s">
        <v>1848</v>
      </c>
      <c r="AY30" s="1" t="s">
        <v>1848</v>
      </c>
      <c r="AZ30" s="1" t="s">
        <v>1848</v>
      </c>
      <c r="BA30" s="1" t="s">
        <v>1848</v>
      </c>
      <c r="BB30" s="1" t="s">
        <v>1848</v>
      </c>
      <c r="BC30" s="1" t="s">
        <v>1848</v>
      </c>
      <c r="BD30" s="1" t="s">
        <v>1848</v>
      </c>
      <c r="BE30" s="1" t="s">
        <v>1848</v>
      </c>
      <c r="BF30" s="1" t="s">
        <v>1848</v>
      </c>
      <c r="BG30" s="1" t="s">
        <v>1848</v>
      </c>
      <c r="BH30" s="1" t="s">
        <v>1848</v>
      </c>
      <c r="BI30" s="1" t="s">
        <v>1848</v>
      </c>
      <c r="BJ30" s="1" t="s">
        <v>1848</v>
      </c>
      <c r="BK30" s="1" t="s">
        <v>1852</v>
      </c>
      <c r="BL30" s="1" t="s">
        <v>1852</v>
      </c>
      <c r="BM30" s="1" t="s">
        <v>1852</v>
      </c>
      <c r="BN30" s="1" t="s">
        <v>1852</v>
      </c>
      <c r="BO30" s="1" t="s">
        <v>1852</v>
      </c>
      <c r="BP30" s="1" t="s">
        <v>1852</v>
      </c>
      <c r="BQ30" s="1" t="s">
        <v>1852</v>
      </c>
      <c r="BR30" s="1" t="s">
        <v>1852</v>
      </c>
      <c r="BS30" s="1" t="s">
        <v>1852</v>
      </c>
      <c r="BT30" s="1" t="s">
        <v>1852</v>
      </c>
      <c r="BU30" s="1" t="s">
        <v>1852</v>
      </c>
      <c r="BV30" s="1" t="s">
        <v>1852</v>
      </c>
      <c r="BW30" s="1" t="s">
        <v>1852</v>
      </c>
      <c r="BX30" s="1" t="s">
        <v>1852</v>
      </c>
      <c r="BY30" s="1" t="s">
        <v>1852</v>
      </c>
      <c r="BZ30" s="1" t="s">
        <v>1852</v>
      </c>
      <c r="CA30" s="1" t="s">
        <v>1852</v>
      </c>
      <c r="CB30" s="1" t="s">
        <v>1852</v>
      </c>
      <c r="CC30" s="1" t="s">
        <v>1852</v>
      </c>
      <c r="CD30" s="1" t="s">
        <v>1852</v>
      </c>
      <c r="CE30" s="1" t="s">
        <v>1852</v>
      </c>
      <c r="CF30" s="1" t="s">
        <v>1852</v>
      </c>
      <c r="CG30" s="1" t="s">
        <v>1852</v>
      </c>
      <c r="CH30" s="1" t="s">
        <v>1852</v>
      </c>
      <c r="CI30" s="1" t="s">
        <v>1852</v>
      </c>
      <c r="CJ30" s="1" t="s">
        <v>1852</v>
      </c>
      <c r="CK30" s="1" t="s">
        <v>1852</v>
      </c>
      <c r="CL30" s="1" t="s">
        <v>1852</v>
      </c>
      <c r="CM30" s="1" t="s">
        <v>1852</v>
      </c>
      <c r="CN30" s="1" t="s">
        <v>1852</v>
      </c>
      <c r="CO30" s="1" t="s">
        <v>1852</v>
      </c>
      <c r="CP30" s="1" t="s">
        <v>1842</v>
      </c>
      <c r="CQ30" s="1" t="s">
        <v>1842</v>
      </c>
      <c r="CR30" s="1" t="s">
        <v>1842</v>
      </c>
      <c r="CS30" s="1" t="s">
        <v>1842</v>
      </c>
      <c r="CT30" s="1" t="s">
        <v>1842</v>
      </c>
      <c r="CU30" s="1" t="s">
        <v>1842</v>
      </c>
      <c r="CV30" s="1" t="s">
        <v>1842</v>
      </c>
      <c r="CW30" s="1" t="s">
        <v>1842</v>
      </c>
      <c r="CX30" s="1" t="s">
        <v>1842</v>
      </c>
      <c r="CY30" s="1" t="s">
        <v>1842</v>
      </c>
      <c r="CZ30" s="1" t="s">
        <v>1842</v>
      </c>
      <c r="DA30" s="1" t="s">
        <v>1842</v>
      </c>
      <c r="DB30" s="1" t="s">
        <v>1842</v>
      </c>
      <c r="DC30" s="1" t="s">
        <v>1842</v>
      </c>
      <c r="DD30" s="1" t="s">
        <v>1842</v>
      </c>
      <c r="DE30" s="1" t="s">
        <v>1842</v>
      </c>
      <c r="DF30" s="1" t="s">
        <v>1842</v>
      </c>
      <c r="DG30" s="1" t="s">
        <v>1842</v>
      </c>
      <c r="DH30" s="1" t="s">
        <v>1842</v>
      </c>
      <c r="DI30" s="1" t="s">
        <v>1842</v>
      </c>
      <c r="DJ30" s="1" t="s">
        <v>1842</v>
      </c>
      <c r="DK30" s="1" t="s">
        <v>1842</v>
      </c>
      <c r="DL30" s="1" t="s">
        <v>1842</v>
      </c>
      <c r="DM30" s="1" t="s">
        <v>1842</v>
      </c>
      <c r="DN30" s="1" t="s">
        <v>1842</v>
      </c>
      <c r="DO30" s="1" t="s">
        <v>1842</v>
      </c>
      <c r="DP30" s="1" t="s">
        <v>1842</v>
      </c>
      <c r="DQ30" s="1" t="s">
        <v>1842</v>
      </c>
      <c r="DR30" s="1" t="s">
        <v>1842</v>
      </c>
      <c r="DS30" s="1" t="s">
        <v>1841</v>
      </c>
      <c r="DT30" s="1" t="s">
        <v>1841</v>
      </c>
      <c r="DU30" s="1" t="s">
        <v>1841</v>
      </c>
      <c r="DV30" s="1" t="s">
        <v>1841</v>
      </c>
      <c r="DW30" s="1" t="s">
        <v>1841</v>
      </c>
      <c r="DX30" s="1" t="s">
        <v>1841</v>
      </c>
      <c r="DY30" s="1" t="s">
        <v>1841</v>
      </c>
      <c r="DZ30" s="1" t="s">
        <v>1841</v>
      </c>
      <c r="EA30" s="1" t="s">
        <v>1841</v>
      </c>
      <c r="EB30" s="1" t="s">
        <v>1841</v>
      </c>
      <c r="EC30" s="1" t="s">
        <v>1841</v>
      </c>
      <c r="ED30" s="1" t="s">
        <v>1841</v>
      </c>
      <c r="EE30" s="1" t="s">
        <v>1841</v>
      </c>
      <c r="EF30" s="1" t="s">
        <v>1841</v>
      </c>
      <c r="EG30" s="1" t="s">
        <v>1841</v>
      </c>
      <c r="EH30" s="1" t="s">
        <v>1841</v>
      </c>
      <c r="EI30" s="1" t="s">
        <v>1841</v>
      </c>
      <c r="EJ30" s="1" t="s">
        <v>1841</v>
      </c>
      <c r="EK30" s="1" t="s">
        <v>1841</v>
      </c>
      <c r="EL30" s="1" t="s">
        <v>1841</v>
      </c>
      <c r="EM30" s="1" t="s">
        <v>1841</v>
      </c>
      <c r="EN30" s="1" t="s">
        <v>1841</v>
      </c>
      <c r="EO30" s="1" t="s">
        <v>1841</v>
      </c>
      <c r="EP30" s="1" t="s">
        <v>1841</v>
      </c>
      <c r="EQ30" s="1" t="s">
        <v>1841</v>
      </c>
      <c r="ER30" s="1" t="s">
        <v>1841</v>
      </c>
      <c r="ES30" s="1" t="s">
        <v>1841</v>
      </c>
      <c r="ET30" s="1" t="s">
        <v>1841</v>
      </c>
      <c r="EU30" s="1" t="s">
        <v>1841</v>
      </c>
      <c r="EV30" s="1" t="s">
        <v>1841</v>
      </c>
      <c r="EW30" s="1" t="s">
        <v>1841</v>
      </c>
      <c r="EX30" s="1" t="s">
        <v>1847</v>
      </c>
      <c r="EY30" s="1" t="s">
        <v>1847</v>
      </c>
      <c r="EZ30" s="1" t="s">
        <v>1847</v>
      </c>
      <c r="FA30" s="1" t="s">
        <v>1847</v>
      </c>
      <c r="FB30" s="1" t="s">
        <v>1847</v>
      </c>
      <c r="FC30" s="1" t="s">
        <v>1847</v>
      </c>
      <c r="FD30" s="1" t="s">
        <v>1847</v>
      </c>
      <c r="FE30" s="1" t="s">
        <v>1847</v>
      </c>
      <c r="FF30" s="1" t="s">
        <v>1847</v>
      </c>
      <c r="FG30" s="1" t="s">
        <v>1847</v>
      </c>
      <c r="FH30" s="1" t="s">
        <v>1847</v>
      </c>
      <c r="FI30" s="1" t="s">
        <v>1847</v>
      </c>
      <c r="FJ30" s="1" t="s">
        <v>1847</v>
      </c>
      <c r="FK30" s="1" t="s">
        <v>1847</v>
      </c>
      <c r="FL30" s="1" t="s">
        <v>1847</v>
      </c>
      <c r="FM30" s="1" t="s">
        <v>1847</v>
      </c>
      <c r="FN30" s="1" t="s">
        <v>1847</v>
      </c>
      <c r="FO30" s="1" t="s">
        <v>1847</v>
      </c>
      <c r="FP30" s="1" t="s">
        <v>1847</v>
      </c>
      <c r="FQ30" s="1" t="s">
        <v>1847</v>
      </c>
      <c r="FR30" s="1" t="s">
        <v>1847</v>
      </c>
      <c r="FS30" s="1" t="s">
        <v>1847</v>
      </c>
      <c r="FT30" s="1" t="s">
        <v>1847</v>
      </c>
      <c r="FU30" s="1" t="s">
        <v>1847</v>
      </c>
      <c r="FV30" s="1" t="s">
        <v>1847</v>
      </c>
      <c r="FW30" s="1" t="s">
        <v>1847</v>
      </c>
      <c r="FX30" s="1" t="s">
        <v>1847</v>
      </c>
      <c r="FY30" s="1" t="s">
        <v>1847</v>
      </c>
      <c r="FZ30" s="1" t="s">
        <v>1847</v>
      </c>
      <c r="GA30" s="1" t="s">
        <v>1847</v>
      </c>
      <c r="GB30" s="1" t="s">
        <v>1847</v>
      </c>
      <c r="GC30" s="1" t="s">
        <v>1846</v>
      </c>
      <c r="GD30" s="1" t="s">
        <v>1846</v>
      </c>
      <c r="GE30" s="1" t="s">
        <v>1846</v>
      </c>
      <c r="GF30" s="1" t="s">
        <v>1846</v>
      </c>
      <c r="GG30" s="1" t="s">
        <v>1846</v>
      </c>
      <c r="GH30" s="1" t="s">
        <v>1846</v>
      </c>
      <c r="GI30" s="1" t="s">
        <v>1846</v>
      </c>
      <c r="GJ30" s="1" t="s">
        <v>1846</v>
      </c>
      <c r="GK30" s="1" t="s">
        <v>1846</v>
      </c>
      <c r="GL30" s="1" t="s">
        <v>1846</v>
      </c>
      <c r="GM30" s="1" t="s">
        <v>1846</v>
      </c>
      <c r="GN30" s="1" t="s">
        <v>1846</v>
      </c>
      <c r="GO30" s="1" t="s">
        <v>1846</v>
      </c>
      <c r="GP30" s="1" t="s">
        <v>1846</v>
      </c>
      <c r="GQ30" s="1" t="s">
        <v>1846</v>
      </c>
      <c r="GR30" s="1" t="s">
        <v>1846</v>
      </c>
      <c r="GS30" s="1" t="s">
        <v>1846</v>
      </c>
      <c r="GT30" s="1" t="s">
        <v>1846</v>
      </c>
      <c r="GU30" s="1" t="s">
        <v>1846</v>
      </c>
      <c r="GV30" s="1" t="s">
        <v>1846</v>
      </c>
      <c r="GW30" s="1" t="s">
        <v>1846</v>
      </c>
      <c r="GX30" s="1" t="s">
        <v>1846</v>
      </c>
      <c r="GY30" s="1" t="s">
        <v>1846</v>
      </c>
      <c r="GZ30" s="1" t="s">
        <v>1846</v>
      </c>
      <c r="HA30" s="1" t="s">
        <v>1846</v>
      </c>
      <c r="HB30" s="1" t="s">
        <v>1846</v>
      </c>
      <c r="HC30" s="1" t="s">
        <v>1846</v>
      </c>
      <c r="HD30" s="1" t="s">
        <v>1846</v>
      </c>
      <c r="HE30" s="1" t="s">
        <v>1846</v>
      </c>
      <c r="HF30" s="1" t="s">
        <v>1846</v>
      </c>
      <c r="HG30" s="1" t="s">
        <v>1843</v>
      </c>
      <c r="HH30" s="1" t="s">
        <v>1843</v>
      </c>
      <c r="HI30" s="1" t="s">
        <v>1843</v>
      </c>
      <c r="HJ30" s="1" t="s">
        <v>1843</v>
      </c>
      <c r="HK30" s="1" t="s">
        <v>1843</v>
      </c>
      <c r="HL30" s="1" t="s">
        <v>1843</v>
      </c>
      <c r="HM30" s="1" t="s">
        <v>1843</v>
      </c>
      <c r="HN30" s="1" t="s">
        <v>1843</v>
      </c>
      <c r="HO30" s="1" t="s">
        <v>1843</v>
      </c>
      <c r="HP30" s="1" t="s">
        <v>1843</v>
      </c>
      <c r="HQ30" s="1" t="s">
        <v>1843</v>
      </c>
      <c r="HR30" s="1" t="s">
        <v>1843</v>
      </c>
      <c r="HS30" s="1" t="s">
        <v>1843</v>
      </c>
      <c r="HT30" s="1" t="s">
        <v>1843</v>
      </c>
      <c r="HU30" s="1" t="s">
        <v>1843</v>
      </c>
      <c r="HV30" s="1" t="s">
        <v>1843</v>
      </c>
      <c r="HW30" s="1" t="s">
        <v>1843</v>
      </c>
      <c r="HX30" s="1" t="s">
        <v>1843</v>
      </c>
      <c r="HY30" s="1" t="s">
        <v>1843</v>
      </c>
      <c r="HZ30" s="1" t="s">
        <v>1843</v>
      </c>
      <c r="IA30" s="1" t="s">
        <v>1843</v>
      </c>
      <c r="IB30" s="1" t="s">
        <v>1843</v>
      </c>
      <c r="IC30" s="1" t="s">
        <v>1843</v>
      </c>
      <c r="ID30" s="1" t="s">
        <v>1843</v>
      </c>
      <c r="IE30" s="1" t="s">
        <v>1843</v>
      </c>
      <c r="IF30" s="1" t="s">
        <v>1843</v>
      </c>
      <c r="IG30" s="1" t="s">
        <v>1843</v>
      </c>
      <c r="IH30" s="1" t="s">
        <v>1843</v>
      </c>
      <c r="II30" s="1" t="s">
        <v>1843</v>
      </c>
      <c r="IJ30" s="1" t="s">
        <v>1843</v>
      </c>
      <c r="IK30" s="1" t="s">
        <v>1843</v>
      </c>
      <c r="IL30" s="1" t="s">
        <v>1845</v>
      </c>
      <c r="IM30" s="1" t="s">
        <v>1845</v>
      </c>
      <c r="IN30" s="1" t="s">
        <v>1845</v>
      </c>
      <c r="IO30" s="1" t="s">
        <v>1845</v>
      </c>
      <c r="IP30" s="1" t="s">
        <v>1845</v>
      </c>
      <c r="IQ30" s="1" t="s">
        <v>1845</v>
      </c>
      <c r="IR30" s="1" t="s">
        <v>1845</v>
      </c>
      <c r="IS30" s="1" t="s">
        <v>1845</v>
      </c>
      <c r="IT30" s="1" t="s">
        <v>1845</v>
      </c>
      <c r="IU30" s="1" t="s">
        <v>1845</v>
      </c>
      <c r="IV30" s="1" t="s">
        <v>1845</v>
      </c>
      <c r="IW30" s="1" t="s">
        <v>1845</v>
      </c>
      <c r="IX30" s="1" t="s">
        <v>1845</v>
      </c>
      <c r="IY30" s="1" t="s">
        <v>1845</v>
      </c>
      <c r="IZ30" s="1" t="s">
        <v>1845</v>
      </c>
      <c r="JA30" s="1" t="s">
        <v>1845</v>
      </c>
      <c r="JB30" s="1" t="s">
        <v>1845</v>
      </c>
      <c r="JC30" s="1" t="s">
        <v>1845</v>
      </c>
      <c r="JD30" s="1" t="s">
        <v>1845</v>
      </c>
      <c r="JE30" s="1" t="s">
        <v>1845</v>
      </c>
      <c r="JF30" s="1" t="s">
        <v>1845</v>
      </c>
      <c r="JG30" s="1" t="s">
        <v>1845</v>
      </c>
      <c r="JH30" s="1" t="s">
        <v>1845</v>
      </c>
      <c r="JI30" s="1" t="s">
        <v>1845</v>
      </c>
      <c r="JJ30" s="1" t="s">
        <v>1845</v>
      </c>
      <c r="JK30" s="1" t="s">
        <v>1845</v>
      </c>
      <c r="JL30" s="1" t="s">
        <v>1845</v>
      </c>
      <c r="JM30" s="1" t="s">
        <v>1845</v>
      </c>
      <c r="JN30" s="1" t="s">
        <v>1845</v>
      </c>
      <c r="JO30" s="1" t="s">
        <v>1845</v>
      </c>
      <c r="JP30" s="1" t="s">
        <v>1845</v>
      </c>
      <c r="JQ30" s="1" t="s">
        <v>1851</v>
      </c>
      <c r="JR30" s="1" t="s">
        <v>1851</v>
      </c>
      <c r="JS30" s="1" t="s">
        <v>1851</v>
      </c>
      <c r="JT30" s="1" t="s">
        <v>1851</v>
      </c>
      <c r="JU30" s="1" t="s">
        <v>1851</v>
      </c>
      <c r="JV30" s="1" t="s">
        <v>1851</v>
      </c>
      <c r="JW30" s="1" t="s">
        <v>1851</v>
      </c>
      <c r="JX30" s="1" t="s">
        <v>1851</v>
      </c>
      <c r="JY30" s="1" t="s">
        <v>1851</v>
      </c>
      <c r="JZ30" s="1" t="s">
        <v>1851</v>
      </c>
      <c r="KA30" s="1" t="s">
        <v>1851</v>
      </c>
      <c r="KB30" s="1" t="s">
        <v>1851</v>
      </c>
      <c r="KC30" s="1" t="s">
        <v>1851</v>
      </c>
      <c r="KD30" s="1" t="s">
        <v>1851</v>
      </c>
      <c r="KE30" s="1" t="s">
        <v>1851</v>
      </c>
      <c r="KF30" s="1" t="s">
        <v>1851</v>
      </c>
      <c r="KG30" s="1" t="s">
        <v>1851</v>
      </c>
      <c r="KH30" s="1" t="s">
        <v>1851</v>
      </c>
      <c r="KI30" s="1" t="s">
        <v>1851</v>
      </c>
      <c r="KJ30" s="1" t="s">
        <v>1851</v>
      </c>
      <c r="KK30" s="1" t="s">
        <v>1851</v>
      </c>
      <c r="KL30" s="1" t="s">
        <v>1851</v>
      </c>
      <c r="KM30" s="1" t="s">
        <v>1851</v>
      </c>
      <c r="KN30" s="1" t="s">
        <v>1851</v>
      </c>
      <c r="KO30" s="1" t="s">
        <v>1851</v>
      </c>
      <c r="KP30" s="1" t="s">
        <v>1851</v>
      </c>
      <c r="KQ30" s="1" t="s">
        <v>1851</v>
      </c>
      <c r="KR30" s="1" t="s">
        <v>1851</v>
      </c>
      <c r="KS30" s="1" t="s">
        <v>1851</v>
      </c>
      <c r="KT30" s="1" t="s">
        <v>1851</v>
      </c>
      <c r="KU30" s="1" t="s">
        <v>1850</v>
      </c>
      <c r="KV30" s="1" t="s">
        <v>1850</v>
      </c>
      <c r="KW30" s="1" t="s">
        <v>1850</v>
      </c>
      <c r="KX30" s="1" t="s">
        <v>1850</v>
      </c>
      <c r="KY30" s="1" t="s">
        <v>1850</v>
      </c>
      <c r="KZ30" s="1" t="s">
        <v>1850</v>
      </c>
      <c r="LA30" s="1" t="s">
        <v>1850</v>
      </c>
      <c r="LB30" s="1" t="s">
        <v>1850</v>
      </c>
      <c r="LC30" s="1" t="s">
        <v>1850</v>
      </c>
      <c r="LD30" s="1" t="s">
        <v>1850</v>
      </c>
      <c r="LE30" s="1" t="s">
        <v>1850</v>
      </c>
      <c r="LF30" s="1" t="s">
        <v>1850</v>
      </c>
      <c r="LG30" s="1" t="s">
        <v>1850</v>
      </c>
      <c r="LH30" s="1" t="s">
        <v>1850</v>
      </c>
      <c r="LI30" s="1" t="s">
        <v>1850</v>
      </c>
      <c r="LJ30" s="1" t="s">
        <v>1850</v>
      </c>
      <c r="LK30" s="1" t="s">
        <v>1850</v>
      </c>
      <c r="LL30" s="1" t="s">
        <v>1850</v>
      </c>
      <c r="LM30" s="1" t="s">
        <v>1850</v>
      </c>
      <c r="LN30" s="1" t="s">
        <v>1850</v>
      </c>
      <c r="LO30" s="1" t="s">
        <v>1850</v>
      </c>
      <c r="LP30" s="1" t="s">
        <v>1850</v>
      </c>
      <c r="LQ30" s="1" t="s">
        <v>1850</v>
      </c>
      <c r="LR30" s="1" t="s">
        <v>1850</v>
      </c>
      <c r="LS30" s="1" t="s">
        <v>1850</v>
      </c>
      <c r="LT30" s="1" t="s">
        <v>1850</v>
      </c>
      <c r="LU30" s="1" t="s">
        <v>1850</v>
      </c>
      <c r="LV30" s="1" t="s">
        <v>1850</v>
      </c>
      <c r="LW30" s="1" t="s">
        <v>1850</v>
      </c>
      <c r="LX30" s="1" t="s">
        <v>1850</v>
      </c>
      <c r="LY30" s="1" t="s">
        <v>1850</v>
      </c>
      <c r="LZ30" s="1" t="s">
        <v>1849</v>
      </c>
      <c r="MA30" s="1" t="s">
        <v>1849</v>
      </c>
      <c r="MB30" s="1" t="s">
        <v>1849</v>
      </c>
      <c r="MC30" s="1" t="s">
        <v>1849</v>
      </c>
      <c r="MD30" s="1" t="s">
        <v>1849</v>
      </c>
      <c r="ME30" s="1" t="s">
        <v>1849</v>
      </c>
      <c r="MF30" s="1" t="s">
        <v>1849</v>
      </c>
      <c r="MG30" s="1" t="s">
        <v>1849</v>
      </c>
      <c r="MH30" s="1" t="s">
        <v>1849</v>
      </c>
      <c r="MI30" s="1" t="s">
        <v>1849</v>
      </c>
      <c r="MJ30" s="1" t="s">
        <v>1849</v>
      </c>
      <c r="MK30" s="1" t="s">
        <v>1849</v>
      </c>
      <c r="ML30" s="1" t="s">
        <v>1849</v>
      </c>
      <c r="MM30" s="1" t="s">
        <v>1849</v>
      </c>
      <c r="MN30" s="1" t="s">
        <v>1849</v>
      </c>
      <c r="MO30" s="1" t="s">
        <v>1849</v>
      </c>
      <c r="MP30" s="1" t="s">
        <v>1849</v>
      </c>
      <c r="MQ30" s="1" t="s">
        <v>1849</v>
      </c>
      <c r="MR30" s="1" t="s">
        <v>1849</v>
      </c>
      <c r="MS30" s="1" t="s">
        <v>1849</v>
      </c>
      <c r="MT30" s="1" t="s">
        <v>1849</v>
      </c>
      <c r="MU30" s="1" t="s">
        <v>1849</v>
      </c>
      <c r="MV30" s="1" t="s">
        <v>1849</v>
      </c>
      <c r="MW30" s="1" t="s">
        <v>1849</v>
      </c>
      <c r="MX30" s="1" t="s">
        <v>1849</v>
      </c>
      <c r="MY30" s="1" t="s">
        <v>1849</v>
      </c>
      <c r="MZ30" s="1" t="s">
        <v>1849</v>
      </c>
      <c r="NA30" s="1" t="s">
        <v>1849</v>
      </c>
      <c r="NB30" s="1" t="s">
        <v>1849</v>
      </c>
      <c r="NC30" s="1" t="s">
        <v>1849</v>
      </c>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row>
    <row r="31" spans="1:501" s="11" customFormat="1" x14ac:dyDescent="0.3">
      <c r="A31" s="1" t="s">
        <v>1854</v>
      </c>
      <c r="B31" s="1">
        <v>1</v>
      </c>
      <c r="C31" s="1">
        <v>2</v>
      </c>
      <c r="D31" s="1">
        <v>3</v>
      </c>
      <c r="E31" s="1">
        <v>4</v>
      </c>
      <c r="F31" s="1">
        <v>5</v>
      </c>
      <c r="G31" s="1">
        <v>6</v>
      </c>
      <c r="H31" s="1">
        <v>7</v>
      </c>
      <c r="I31" s="1">
        <v>8</v>
      </c>
      <c r="J31" s="1">
        <v>9</v>
      </c>
      <c r="K31" s="1">
        <v>10</v>
      </c>
      <c r="L31" s="1">
        <v>11</v>
      </c>
      <c r="M31" s="1">
        <v>12</v>
      </c>
      <c r="N31" s="1">
        <v>13</v>
      </c>
      <c r="O31" s="1">
        <v>14</v>
      </c>
      <c r="P31" s="1">
        <v>15</v>
      </c>
      <c r="Q31" s="1">
        <v>16</v>
      </c>
      <c r="R31" s="1">
        <v>17</v>
      </c>
      <c r="S31" s="1">
        <v>18</v>
      </c>
      <c r="T31" s="1">
        <v>19</v>
      </c>
      <c r="U31" s="1">
        <v>20</v>
      </c>
      <c r="V31" s="1">
        <v>21</v>
      </c>
      <c r="W31" s="1">
        <v>22</v>
      </c>
      <c r="X31" s="1">
        <v>23</v>
      </c>
      <c r="Y31" s="1">
        <v>24</v>
      </c>
      <c r="Z31" s="1">
        <v>25</v>
      </c>
      <c r="AA31" s="1">
        <v>26</v>
      </c>
      <c r="AB31" s="1">
        <v>27</v>
      </c>
      <c r="AC31" s="1">
        <v>28</v>
      </c>
      <c r="AD31" s="1">
        <v>29</v>
      </c>
      <c r="AE31" s="1">
        <v>30</v>
      </c>
      <c r="AF31" s="1">
        <v>1</v>
      </c>
      <c r="AG31" s="1">
        <v>2</v>
      </c>
      <c r="AH31" s="1">
        <v>3</v>
      </c>
      <c r="AI31" s="1">
        <v>4</v>
      </c>
      <c r="AJ31" s="1">
        <v>5</v>
      </c>
      <c r="AK31" s="1">
        <v>6</v>
      </c>
      <c r="AL31" s="1">
        <v>7</v>
      </c>
      <c r="AM31" s="1">
        <v>8</v>
      </c>
      <c r="AN31" s="1">
        <v>9</v>
      </c>
      <c r="AO31" s="1">
        <v>10</v>
      </c>
      <c r="AP31" s="1">
        <v>11</v>
      </c>
      <c r="AQ31" s="1">
        <v>12</v>
      </c>
      <c r="AR31" s="1">
        <v>13</v>
      </c>
      <c r="AS31" s="1">
        <v>14</v>
      </c>
      <c r="AT31" s="1">
        <v>15</v>
      </c>
      <c r="AU31" s="1">
        <v>16</v>
      </c>
      <c r="AV31" s="1">
        <v>17</v>
      </c>
      <c r="AW31" s="1">
        <v>18</v>
      </c>
      <c r="AX31" s="1">
        <v>19</v>
      </c>
      <c r="AY31" s="1">
        <v>20</v>
      </c>
      <c r="AZ31" s="1">
        <v>21</v>
      </c>
      <c r="BA31" s="1">
        <v>22</v>
      </c>
      <c r="BB31" s="1">
        <v>23</v>
      </c>
      <c r="BC31" s="1">
        <v>24</v>
      </c>
      <c r="BD31" s="1">
        <v>25</v>
      </c>
      <c r="BE31" s="1">
        <v>26</v>
      </c>
      <c r="BF31" s="1">
        <v>27</v>
      </c>
      <c r="BG31" s="1">
        <v>28</v>
      </c>
      <c r="BH31" s="1">
        <v>29</v>
      </c>
      <c r="BI31" s="1">
        <v>30</v>
      </c>
      <c r="BJ31" s="1">
        <v>31</v>
      </c>
      <c r="BK31" s="1">
        <v>1</v>
      </c>
      <c r="BL31" s="1">
        <v>2</v>
      </c>
      <c r="BM31" s="1">
        <v>3</v>
      </c>
      <c r="BN31" s="1">
        <v>4</v>
      </c>
      <c r="BO31" s="1">
        <v>5</v>
      </c>
      <c r="BP31" s="1">
        <v>6</v>
      </c>
      <c r="BQ31" s="1">
        <v>7</v>
      </c>
      <c r="BR31" s="1">
        <v>8</v>
      </c>
      <c r="BS31" s="1">
        <v>9</v>
      </c>
      <c r="BT31" s="1">
        <v>10</v>
      </c>
      <c r="BU31" s="1">
        <v>11</v>
      </c>
      <c r="BV31" s="1">
        <v>12</v>
      </c>
      <c r="BW31" s="1">
        <v>13</v>
      </c>
      <c r="BX31" s="1">
        <v>14</v>
      </c>
      <c r="BY31" s="1">
        <v>15</v>
      </c>
      <c r="BZ31" s="1">
        <v>16</v>
      </c>
      <c r="CA31" s="1">
        <v>17</v>
      </c>
      <c r="CB31" s="1">
        <v>18</v>
      </c>
      <c r="CC31" s="1">
        <v>19</v>
      </c>
      <c r="CD31" s="1">
        <v>20</v>
      </c>
      <c r="CE31" s="1">
        <v>21</v>
      </c>
      <c r="CF31" s="1">
        <v>22</v>
      </c>
      <c r="CG31" s="1">
        <v>23</v>
      </c>
      <c r="CH31" s="1">
        <v>24</v>
      </c>
      <c r="CI31" s="1">
        <v>25</v>
      </c>
      <c r="CJ31" s="1">
        <v>26</v>
      </c>
      <c r="CK31" s="1">
        <v>27</v>
      </c>
      <c r="CL31" s="1">
        <v>28</v>
      </c>
      <c r="CM31" s="1">
        <v>29</v>
      </c>
      <c r="CN31" s="1">
        <v>30</v>
      </c>
      <c r="CO31" s="1">
        <v>31</v>
      </c>
      <c r="CP31" s="1">
        <v>1</v>
      </c>
      <c r="CQ31" s="1">
        <v>2</v>
      </c>
      <c r="CR31" s="1">
        <v>3</v>
      </c>
      <c r="CS31" s="1">
        <v>4</v>
      </c>
      <c r="CT31" s="1">
        <v>5</v>
      </c>
      <c r="CU31" s="1">
        <v>6</v>
      </c>
      <c r="CV31" s="1">
        <v>7</v>
      </c>
      <c r="CW31" s="1">
        <v>8</v>
      </c>
      <c r="CX31" s="1">
        <v>9</v>
      </c>
      <c r="CY31" s="1">
        <v>10</v>
      </c>
      <c r="CZ31" s="1">
        <v>11</v>
      </c>
      <c r="DA31" s="1">
        <v>12</v>
      </c>
      <c r="DB31" s="1">
        <v>13</v>
      </c>
      <c r="DC31" s="1">
        <v>14</v>
      </c>
      <c r="DD31" s="1">
        <v>15</v>
      </c>
      <c r="DE31" s="1">
        <v>16</v>
      </c>
      <c r="DF31" s="1">
        <v>17</v>
      </c>
      <c r="DG31" s="1">
        <v>18</v>
      </c>
      <c r="DH31" s="1">
        <v>19</v>
      </c>
      <c r="DI31" s="1">
        <v>20</v>
      </c>
      <c r="DJ31" s="1">
        <v>21</v>
      </c>
      <c r="DK31" s="1">
        <v>22</v>
      </c>
      <c r="DL31" s="1">
        <v>23</v>
      </c>
      <c r="DM31" s="1">
        <v>24</v>
      </c>
      <c r="DN31" s="1">
        <v>25</v>
      </c>
      <c r="DO31" s="1">
        <v>26</v>
      </c>
      <c r="DP31" s="1">
        <v>27</v>
      </c>
      <c r="DQ31" s="1">
        <v>28</v>
      </c>
      <c r="DR31" s="1">
        <v>29</v>
      </c>
      <c r="DS31" s="1">
        <v>1</v>
      </c>
      <c r="DT31" s="1">
        <v>2</v>
      </c>
      <c r="DU31" s="1">
        <v>3</v>
      </c>
      <c r="DV31" s="1">
        <v>4</v>
      </c>
      <c r="DW31" s="1">
        <v>5</v>
      </c>
      <c r="DX31" s="1">
        <v>6</v>
      </c>
      <c r="DY31" s="1">
        <v>7</v>
      </c>
      <c r="DZ31" s="1">
        <v>8</v>
      </c>
      <c r="EA31" s="1">
        <v>9</v>
      </c>
      <c r="EB31" s="1">
        <v>10</v>
      </c>
      <c r="EC31" s="1">
        <v>11</v>
      </c>
      <c r="ED31" s="1">
        <v>12</v>
      </c>
      <c r="EE31" s="1">
        <v>13</v>
      </c>
      <c r="EF31" s="1">
        <v>14</v>
      </c>
      <c r="EG31" s="1">
        <v>15</v>
      </c>
      <c r="EH31" s="1">
        <v>16</v>
      </c>
      <c r="EI31" s="1">
        <v>17</v>
      </c>
      <c r="EJ31" s="1">
        <v>18</v>
      </c>
      <c r="EK31" s="1">
        <v>19</v>
      </c>
      <c r="EL31" s="1">
        <v>20</v>
      </c>
      <c r="EM31" s="1">
        <v>21</v>
      </c>
      <c r="EN31" s="1">
        <v>22</v>
      </c>
      <c r="EO31" s="1">
        <v>23</v>
      </c>
      <c r="EP31" s="1">
        <v>24</v>
      </c>
      <c r="EQ31" s="1">
        <v>25</v>
      </c>
      <c r="ER31" s="1">
        <v>26</v>
      </c>
      <c r="ES31" s="1">
        <v>27</v>
      </c>
      <c r="ET31" s="1">
        <v>28</v>
      </c>
      <c r="EU31" s="1">
        <v>29</v>
      </c>
      <c r="EV31" s="1">
        <v>30</v>
      </c>
      <c r="EW31" s="1">
        <v>31</v>
      </c>
      <c r="EX31" s="1">
        <v>1</v>
      </c>
      <c r="EY31" s="1">
        <v>2</v>
      </c>
      <c r="EZ31" s="1">
        <v>3</v>
      </c>
      <c r="FA31" s="1">
        <v>4</v>
      </c>
      <c r="FB31" s="1">
        <v>5</v>
      </c>
      <c r="FC31" s="1">
        <v>6</v>
      </c>
      <c r="FD31" s="1">
        <v>7</v>
      </c>
      <c r="FE31" s="1">
        <v>8</v>
      </c>
      <c r="FF31" s="1">
        <v>9</v>
      </c>
      <c r="FG31" s="1">
        <v>10</v>
      </c>
      <c r="FH31" s="1">
        <v>11</v>
      </c>
      <c r="FI31" s="1">
        <v>12</v>
      </c>
      <c r="FJ31" s="1">
        <v>13</v>
      </c>
      <c r="FK31" s="1">
        <v>14</v>
      </c>
      <c r="FL31" s="1">
        <v>15</v>
      </c>
      <c r="FM31" s="1">
        <v>16</v>
      </c>
      <c r="FN31" s="1">
        <v>17</v>
      </c>
      <c r="FO31" s="1">
        <v>18</v>
      </c>
      <c r="FP31" s="1">
        <v>19</v>
      </c>
      <c r="FQ31" s="1">
        <v>20</v>
      </c>
      <c r="FR31" s="1">
        <v>21</v>
      </c>
      <c r="FS31" s="1">
        <v>22</v>
      </c>
      <c r="FT31" s="1">
        <v>23</v>
      </c>
      <c r="FU31" s="1">
        <v>24</v>
      </c>
      <c r="FV31" s="1">
        <v>25</v>
      </c>
      <c r="FW31" s="1">
        <v>26</v>
      </c>
      <c r="FX31" s="1">
        <v>27</v>
      </c>
      <c r="FY31" s="1">
        <v>28</v>
      </c>
      <c r="FZ31" s="1">
        <v>29</v>
      </c>
      <c r="GA31" s="1">
        <v>30</v>
      </c>
      <c r="GB31" s="1">
        <v>31</v>
      </c>
      <c r="GC31" s="1">
        <v>1</v>
      </c>
      <c r="GD31" s="1">
        <v>2</v>
      </c>
      <c r="GE31" s="1">
        <v>3</v>
      </c>
      <c r="GF31" s="1">
        <v>4</v>
      </c>
      <c r="GG31" s="1">
        <v>5</v>
      </c>
      <c r="GH31" s="1">
        <v>6</v>
      </c>
      <c r="GI31" s="1">
        <v>7</v>
      </c>
      <c r="GJ31" s="1">
        <v>8</v>
      </c>
      <c r="GK31" s="1">
        <v>9</v>
      </c>
      <c r="GL31" s="1">
        <v>10</v>
      </c>
      <c r="GM31" s="1">
        <v>11</v>
      </c>
      <c r="GN31" s="1">
        <v>12</v>
      </c>
      <c r="GO31" s="1">
        <v>13</v>
      </c>
      <c r="GP31" s="1">
        <v>14</v>
      </c>
      <c r="GQ31" s="1">
        <v>15</v>
      </c>
      <c r="GR31" s="1">
        <v>16</v>
      </c>
      <c r="GS31" s="1">
        <v>17</v>
      </c>
      <c r="GT31" s="1">
        <v>18</v>
      </c>
      <c r="GU31" s="1">
        <v>19</v>
      </c>
      <c r="GV31" s="1">
        <v>20</v>
      </c>
      <c r="GW31" s="1">
        <v>21</v>
      </c>
      <c r="GX31" s="1">
        <v>22</v>
      </c>
      <c r="GY31" s="1">
        <v>23</v>
      </c>
      <c r="GZ31" s="1">
        <v>24</v>
      </c>
      <c r="HA31" s="1">
        <v>25</v>
      </c>
      <c r="HB31" s="1">
        <v>26</v>
      </c>
      <c r="HC31" s="1">
        <v>27</v>
      </c>
      <c r="HD31" s="1">
        <v>28</v>
      </c>
      <c r="HE31" s="1">
        <v>29</v>
      </c>
      <c r="HF31" s="1">
        <v>30</v>
      </c>
      <c r="HG31" s="1">
        <v>1</v>
      </c>
      <c r="HH31" s="1">
        <v>2</v>
      </c>
      <c r="HI31" s="1">
        <v>3</v>
      </c>
      <c r="HJ31" s="1">
        <v>4</v>
      </c>
      <c r="HK31" s="1">
        <v>5</v>
      </c>
      <c r="HL31" s="1">
        <v>6</v>
      </c>
      <c r="HM31" s="1">
        <v>7</v>
      </c>
      <c r="HN31" s="1">
        <v>8</v>
      </c>
      <c r="HO31" s="1">
        <v>9</v>
      </c>
      <c r="HP31" s="1">
        <v>10</v>
      </c>
      <c r="HQ31" s="1">
        <v>11</v>
      </c>
      <c r="HR31" s="1">
        <v>12</v>
      </c>
      <c r="HS31" s="1">
        <v>13</v>
      </c>
      <c r="HT31" s="1">
        <v>14</v>
      </c>
      <c r="HU31" s="1">
        <v>15</v>
      </c>
      <c r="HV31" s="1">
        <v>16</v>
      </c>
      <c r="HW31" s="1">
        <v>17</v>
      </c>
      <c r="HX31" s="1">
        <v>18</v>
      </c>
      <c r="HY31" s="1">
        <v>19</v>
      </c>
      <c r="HZ31" s="1">
        <v>20</v>
      </c>
      <c r="IA31" s="1">
        <v>21</v>
      </c>
      <c r="IB31" s="1">
        <v>22</v>
      </c>
      <c r="IC31" s="1">
        <v>23</v>
      </c>
      <c r="ID31" s="1">
        <v>24</v>
      </c>
      <c r="IE31" s="1">
        <v>25</v>
      </c>
      <c r="IF31" s="1">
        <v>26</v>
      </c>
      <c r="IG31" s="1">
        <v>27</v>
      </c>
      <c r="IH31" s="1">
        <v>28</v>
      </c>
      <c r="II31" s="1">
        <v>29</v>
      </c>
      <c r="IJ31" s="1">
        <v>30</v>
      </c>
      <c r="IK31" s="1">
        <v>31</v>
      </c>
      <c r="IL31" s="1">
        <v>1</v>
      </c>
      <c r="IM31" s="1">
        <v>2</v>
      </c>
      <c r="IN31" s="1">
        <v>3</v>
      </c>
      <c r="IO31" s="1">
        <v>4</v>
      </c>
      <c r="IP31" s="1">
        <v>5</v>
      </c>
      <c r="IQ31" s="1">
        <v>6</v>
      </c>
      <c r="IR31" s="1">
        <v>7</v>
      </c>
      <c r="IS31" s="1">
        <v>8</v>
      </c>
      <c r="IT31" s="1">
        <v>9</v>
      </c>
      <c r="IU31" s="1">
        <v>10</v>
      </c>
      <c r="IV31" s="1">
        <v>11</v>
      </c>
      <c r="IW31" s="1">
        <v>12</v>
      </c>
      <c r="IX31" s="1">
        <v>13</v>
      </c>
      <c r="IY31" s="1">
        <v>14</v>
      </c>
      <c r="IZ31" s="1">
        <v>15</v>
      </c>
      <c r="JA31" s="1">
        <v>16</v>
      </c>
      <c r="JB31" s="1">
        <v>17</v>
      </c>
      <c r="JC31" s="1">
        <v>18</v>
      </c>
      <c r="JD31" s="1">
        <v>19</v>
      </c>
      <c r="JE31" s="1">
        <v>20</v>
      </c>
      <c r="JF31" s="1">
        <v>21</v>
      </c>
      <c r="JG31" s="1">
        <v>22</v>
      </c>
      <c r="JH31" s="1">
        <v>23</v>
      </c>
      <c r="JI31" s="1">
        <v>24</v>
      </c>
      <c r="JJ31" s="1">
        <v>25</v>
      </c>
      <c r="JK31" s="1">
        <v>26</v>
      </c>
      <c r="JL31" s="1">
        <v>27</v>
      </c>
      <c r="JM31" s="1">
        <v>28</v>
      </c>
      <c r="JN31" s="1">
        <v>29</v>
      </c>
      <c r="JO31" s="1">
        <v>30</v>
      </c>
      <c r="JP31" s="1">
        <v>31</v>
      </c>
      <c r="JQ31" s="1">
        <v>1</v>
      </c>
      <c r="JR31" s="1">
        <v>2</v>
      </c>
      <c r="JS31" s="1">
        <v>3</v>
      </c>
      <c r="JT31" s="1">
        <v>4</v>
      </c>
      <c r="JU31" s="1">
        <v>5</v>
      </c>
      <c r="JV31" s="1">
        <v>6</v>
      </c>
      <c r="JW31" s="1">
        <v>7</v>
      </c>
      <c r="JX31" s="1">
        <v>8</v>
      </c>
      <c r="JY31" s="1">
        <v>9</v>
      </c>
      <c r="JZ31" s="1">
        <v>10</v>
      </c>
      <c r="KA31" s="1">
        <v>11</v>
      </c>
      <c r="KB31" s="1">
        <v>12</v>
      </c>
      <c r="KC31" s="1">
        <v>13</v>
      </c>
      <c r="KD31" s="1">
        <v>14</v>
      </c>
      <c r="KE31" s="1">
        <v>15</v>
      </c>
      <c r="KF31" s="1">
        <v>16</v>
      </c>
      <c r="KG31" s="1">
        <v>17</v>
      </c>
      <c r="KH31" s="1">
        <v>18</v>
      </c>
      <c r="KI31" s="1">
        <v>19</v>
      </c>
      <c r="KJ31" s="1">
        <v>20</v>
      </c>
      <c r="KK31" s="1">
        <v>21</v>
      </c>
      <c r="KL31" s="1">
        <v>22</v>
      </c>
      <c r="KM31" s="1">
        <v>23</v>
      </c>
      <c r="KN31" s="1">
        <v>24</v>
      </c>
      <c r="KO31" s="1">
        <v>25</v>
      </c>
      <c r="KP31" s="1">
        <v>26</v>
      </c>
      <c r="KQ31" s="1">
        <v>27</v>
      </c>
      <c r="KR31" s="1">
        <v>28</v>
      </c>
      <c r="KS31" s="1">
        <v>29</v>
      </c>
      <c r="KT31" s="1">
        <v>30</v>
      </c>
      <c r="KU31" s="1">
        <v>1</v>
      </c>
      <c r="KV31" s="1">
        <v>2</v>
      </c>
      <c r="KW31" s="1">
        <v>3</v>
      </c>
      <c r="KX31" s="1">
        <v>4</v>
      </c>
      <c r="KY31" s="1">
        <v>5</v>
      </c>
      <c r="KZ31" s="1">
        <v>6</v>
      </c>
      <c r="LA31" s="1">
        <v>7</v>
      </c>
      <c r="LB31" s="1">
        <v>8</v>
      </c>
      <c r="LC31" s="1">
        <v>9</v>
      </c>
      <c r="LD31" s="1">
        <v>10</v>
      </c>
      <c r="LE31" s="1">
        <v>11</v>
      </c>
      <c r="LF31" s="1">
        <v>12</v>
      </c>
      <c r="LG31" s="1">
        <v>13</v>
      </c>
      <c r="LH31" s="1">
        <v>14</v>
      </c>
      <c r="LI31" s="1">
        <v>15</v>
      </c>
      <c r="LJ31" s="1">
        <v>16</v>
      </c>
      <c r="LK31" s="1">
        <v>17</v>
      </c>
      <c r="LL31" s="1">
        <v>18</v>
      </c>
      <c r="LM31" s="1">
        <v>19</v>
      </c>
      <c r="LN31" s="1">
        <v>20</v>
      </c>
      <c r="LO31" s="1">
        <v>21</v>
      </c>
      <c r="LP31" s="1">
        <v>22</v>
      </c>
      <c r="LQ31" s="1">
        <v>23</v>
      </c>
      <c r="LR31" s="1">
        <v>24</v>
      </c>
      <c r="LS31" s="1">
        <v>25</v>
      </c>
      <c r="LT31" s="1">
        <v>26</v>
      </c>
      <c r="LU31" s="1">
        <v>27</v>
      </c>
      <c r="LV31" s="1">
        <v>28</v>
      </c>
      <c r="LW31" s="1">
        <v>29</v>
      </c>
      <c r="LX31" s="1">
        <v>30</v>
      </c>
      <c r="LY31" s="1">
        <v>31</v>
      </c>
      <c r="LZ31" s="1">
        <v>1</v>
      </c>
      <c r="MA31" s="1">
        <v>2</v>
      </c>
      <c r="MB31" s="1">
        <v>3</v>
      </c>
      <c r="MC31" s="1">
        <v>4</v>
      </c>
      <c r="MD31" s="1">
        <v>5</v>
      </c>
      <c r="ME31" s="1">
        <v>6</v>
      </c>
      <c r="MF31" s="1">
        <v>7</v>
      </c>
      <c r="MG31" s="1">
        <v>8</v>
      </c>
      <c r="MH31" s="1">
        <v>9</v>
      </c>
      <c r="MI31" s="1">
        <v>10</v>
      </c>
      <c r="MJ31" s="1">
        <v>11</v>
      </c>
      <c r="MK31" s="1">
        <v>12</v>
      </c>
      <c r="ML31" s="1">
        <v>13</v>
      </c>
      <c r="MM31" s="1">
        <v>14</v>
      </c>
      <c r="MN31" s="1">
        <v>15</v>
      </c>
      <c r="MO31" s="1">
        <v>16</v>
      </c>
      <c r="MP31" s="1">
        <v>17</v>
      </c>
      <c r="MQ31" s="1">
        <v>18</v>
      </c>
      <c r="MR31" s="1">
        <v>19</v>
      </c>
      <c r="MS31" s="1">
        <v>20</v>
      </c>
      <c r="MT31" s="1">
        <v>21</v>
      </c>
      <c r="MU31" s="1">
        <v>22</v>
      </c>
      <c r="MV31" s="1">
        <v>23</v>
      </c>
      <c r="MW31" s="1">
        <v>24</v>
      </c>
      <c r="MX31" s="1">
        <v>25</v>
      </c>
      <c r="MY31" s="1">
        <v>26</v>
      </c>
      <c r="MZ31" s="1">
        <v>27</v>
      </c>
      <c r="NA31" s="1">
        <v>28</v>
      </c>
      <c r="NB31" s="1">
        <v>29</v>
      </c>
      <c r="NC31" s="1">
        <v>30</v>
      </c>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28" workbookViewId="0">
      <selection sqref="A1:E32"/>
    </sheetView>
  </sheetViews>
  <sheetFormatPr defaultColWidth="9.109375" defaultRowHeight="14.4" x14ac:dyDescent="0.3"/>
  <cols>
    <col min="1" max="1" width="31" style="16" customWidth="1"/>
    <col min="2" max="3" width="24.88671875" style="16" customWidth="1"/>
    <col min="4" max="5" width="33.5546875" style="20" customWidth="1"/>
    <col min="6" max="6" width="24.44140625" style="16" customWidth="1"/>
    <col min="7" max="7" width="29.44140625" style="16" customWidth="1"/>
    <col min="8" max="16384" width="9.109375" style="16"/>
  </cols>
  <sheetData>
    <row r="1" spans="1:7" x14ac:dyDescent="0.3">
      <c r="A1" s="12" t="s">
        <v>1871</v>
      </c>
      <c r="B1" s="12" t="s">
        <v>1872</v>
      </c>
      <c r="C1" s="12" t="s">
        <v>1873</v>
      </c>
      <c r="D1" s="13" t="s">
        <v>1874</v>
      </c>
      <c r="E1" s="13" t="s">
        <v>1875</v>
      </c>
      <c r="F1" s="14" t="s">
        <v>1876</v>
      </c>
      <c r="G1" s="15"/>
    </row>
    <row r="2" spans="1:7" ht="62.4" x14ac:dyDescent="0.3">
      <c r="A2" s="16" t="s">
        <v>0</v>
      </c>
      <c r="B2" s="16" t="s">
        <v>1877</v>
      </c>
      <c r="C2" s="16" t="s">
        <v>1878</v>
      </c>
      <c r="D2" s="17" t="s">
        <v>1879</v>
      </c>
      <c r="E2" s="17" t="s">
        <v>1880</v>
      </c>
      <c r="F2" s="18"/>
    </row>
    <row r="3" spans="1:7" ht="46.8" x14ac:dyDescent="0.3">
      <c r="A3" s="16" t="s">
        <v>1881</v>
      </c>
      <c r="B3" s="16" t="s">
        <v>1877</v>
      </c>
      <c r="C3" s="16" t="s">
        <v>1878</v>
      </c>
      <c r="D3" s="17" t="s">
        <v>1882</v>
      </c>
      <c r="E3" s="17" t="s">
        <v>1883</v>
      </c>
      <c r="F3" s="18"/>
    </row>
    <row r="4" spans="1:7" ht="69" x14ac:dyDescent="0.3">
      <c r="A4" s="16" t="s">
        <v>1884</v>
      </c>
      <c r="B4" s="16" t="s">
        <v>1885</v>
      </c>
      <c r="C4" s="16" t="s">
        <v>1878</v>
      </c>
      <c r="D4" s="19" t="s">
        <v>1886</v>
      </c>
      <c r="E4" s="19" t="s">
        <v>1887</v>
      </c>
      <c r="F4" s="18" t="s">
        <v>1888</v>
      </c>
    </row>
    <row r="5" spans="1:7" ht="276" x14ac:dyDescent="0.3">
      <c r="A5" s="16" t="s">
        <v>1889</v>
      </c>
      <c r="B5" s="16" t="s">
        <v>1890</v>
      </c>
      <c r="C5" s="16" t="s">
        <v>1878</v>
      </c>
      <c r="D5" s="19" t="s">
        <v>1891</v>
      </c>
      <c r="E5" s="19" t="s">
        <v>1892</v>
      </c>
      <c r="F5" s="18" t="s">
        <v>1893</v>
      </c>
    </row>
    <row r="6" spans="1:7" ht="28.8" x14ac:dyDescent="0.3">
      <c r="A6" s="16" t="s">
        <v>1894</v>
      </c>
      <c r="B6" s="16" t="s">
        <v>1877</v>
      </c>
      <c r="C6" s="16" t="s">
        <v>1878</v>
      </c>
      <c r="D6" s="19" t="s">
        <v>1894</v>
      </c>
      <c r="E6" s="19" t="s">
        <v>1895</v>
      </c>
      <c r="F6" s="18"/>
    </row>
    <row r="7" spans="1:7" ht="86.4" x14ac:dyDescent="0.3">
      <c r="A7" s="16" t="s">
        <v>1896</v>
      </c>
      <c r="B7" s="16" t="s">
        <v>1877</v>
      </c>
      <c r="C7" s="16" t="s">
        <v>1878</v>
      </c>
      <c r="D7" s="19" t="s">
        <v>1897</v>
      </c>
      <c r="E7" s="19" t="s">
        <v>1898</v>
      </c>
      <c r="F7" s="18"/>
    </row>
    <row r="8" spans="1:7" ht="57.6" x14ac:dyDescent="0.3">
      <c r="A8" s="16" t="s">
        <v>1899</v>
      </c>
      <c r="B8" s="16" t="s">
        <v>1877</v>
      </c>
      <c r="C8" s="16" t="s">
        <v>1878</v>
      </c>
      <c r="D8" s="19" t="s">
        <v>1900</v>
      </c>
      <c r="E8" s="19" t="s">
        <v>1901</v>
      </c>
      <c r="F8" s="18"/>
    </row>
    <row r="9" spans="1:7" ht="28.8" x14ac:dyDescent="0.3">
      <c r="A9" s="16" t="s">
        <v>1902</v>
      </c>
      <c r="B9" s="16" t="s">
        <v>1877</v>
      </c>
      <c r="C9" s="16" t="s">
        <v>1878</v>
      </c>
      <c r="D9" s="19" t="s">
        <v>1903</v>
      </c>
      <c r="E9" s="19" t="s">
        <v>1904</v>
      </c>
      <c r="F9" s="18"/>
    </row>
    <row r="10" spans="1:7" ht="28.8" x14ac:dyDescent="0.3">
      <c r="A10" s="16" t="s">
        <v>1905</v>
      </c>
      <c r="B10" s="16" t="s">
        <v>1885</v>
      </c>
      <c r="C10" s="16" t="s">
        <v>1878</v>
      </c>
      <c r="D10" s="19" t="s">
        <v>1905</v>
      </c>
      <c r="E10" s="19" t="s">
        <v>1906</v>
      </c>
      <c r="F10" s="18"/>
    </row>
    <row r="11" spans="1:7" ht="28.8" x14ac:dyDescent="0.3">
      <c r="A11" s="16" t="s">
        <v>217</v>
      </c>
      <c r="B11" s="16" t="s">
        <v>1885</v>
      </c>
      <c r="C11" s="16" t="s">
        <v>1878</v>
      </c>
      <c r="D11" s="19" t="s">
        <v>1907</v>
      </c>
      <c r="E11" s="19" t="s">
        <v>1908</v>
      </c>
      <c r="F11" s="18"/>
    </row>
    <row r="12" spans="1:7" ht="96.6" x14ac:dyDescent="0.3">
      <c r="A12" s="16" t="s">
        <v>1726</v>
      </c>
      <c r="B12" s="16" t="s">
        <v>1885</v>
      </c>
      <c r="C12" s="16" t="s">
        <v>1878</v>
      </c>
      <c r="D12" s="19" t="s">
        <v>1909</v>
      </c>
      <c r="E12" s="19" t="s">
        <v>1910</v>
      </c>
      <c r="F12" s="18" t="s">
        <v>1911</v>
      </c>
    </row>
    <row r="13" spans="1:7" ht="43.2" x14ac:dyDescent="0.3">
      <c r="A13" s="16" t="s">
        <v>1733</v>
      </c>
      <c r="B13" s="16" t="s">
        <v>1877</v>
      </c>
      <c r="C13" s="16" t="s">
        <v>1878</v>
      </c>
      <c r="D13" s="19" t="s">
        <v>1912</v>
      </c>
      <c r="E13" s="19" t="s">
        <v>1913</v>
      </c>
      <c r="F13" s="18"/>
    </row>
    <row r="14" spans="1:7" ht="276" x14ac:dyDescent="0.3">
      <c r="A14" s="16" t="s">
        <v>1734</v>
      </c>
      <c r="B14" s="16" t="s">
        <v>1885</v>
      </c>
      <c r="C14" s="16" t="s">
        <v>1878</v>
      </c>
      <c r="D14" s="19" t="s">
        <v>1914</v>
      </c>
      <c r="E14" s="19" t="s">
        <v>1915</v>
      </c>
      <c r="F14" s="18" t="s">
        <v>1916</v>
      </c>
    </row>
    <row r="15" spans="1:7" ht="43.2" x14ac:dyDescent="0.3">
      <c r="A15" s="16" t="s">
        <v>1917</v>
      </c>
      <c r="B15" s="16" t="s">
        <v>1918</v>
      </c>
      <c r="C15" s="16" t="s">
        <v>1878</v>
      </c>
      <c r="D15" s="19" t="s">
        <v>1919</v>
      </c>
      <c r="E15" s="19" t="s">
        <v>1920</v>
      </c>
      <c r="F15" s="18"/>
    </row>
    <row r="16" spans="1:7" ht="28.8" x14ac:dyDescent="0.3">
      <c r="A16" s="16" t="s">
        <v>1794</v>
      </c>
      <c r="B16" s="16" t="s">
        <v>1877</v>
      </c>
      <c r="C16" s="16" t="s">
        <v>1878</v>
      </c>
      <c r="D16" s="19" t="s">
        <v>1921</v>
      </c>
      <c r="E16" s="19" t="s">
        <v>1922</v>
      </c>
      <c r="F16" s="18"/>
    </row>
    <row r="17" spans="1:6" ht="55.2" x14ac:dyDescent="0.3">
      <c r="A17" s="16" t="s">
        <v>1804</v>
      </c>
      <c r="B17" s="16" t="s">
        <v>1885</v>
      </c>
      <c r="C17" s="16" t="s">
        <v>1878</v>
      </c>
      <c r="D17" s="19" t="s">
        <v>1923</v>
      </c>
      <c r="E17" s="19" t="s">
        <v>1924</v>
      </c>
      <c r="F17" s="18" t="s">
        <v>1925</v>
      </c>
    </row>
    <row r="18" spans="1:6" ht="57.6" x14ac:dyDescent="0.3">
      <c r="A18" s="16" t="s">
        <v>1807</v>
      </c>
      <c r="B18" s="16" t="s">
        <v>1918</v>
      </c>
      <c r="C18" s="16" t="s">
        <v>1878</v>
      </c>
      <c r="D18" s="19" t="s">
        <v>1926</v>
      </c>
      <c r="E18" s="19" t="s">
        <v>1927</v>
      </c>
      <c r="F18" s="18"/>
    </row>
    <row r="19" spans="1:6" ht="72" x14ac:dyDescent="0.3">
      <c r="A19" s="16" t="s">
        <v>37</v>
      </c>
      <c r="B19" s="16" t="s">
        <v>1918</v>
      </c>
      <c r="C19" s="16" t="s">
        <v>1878</v>
      </c>
      <c r="D19" s="19" t="s">
        <v>1928</v>
      </c>
      <c r="E19" s="19" t="s">
        <v>1929</v>
      </c>
      <c r="F19" s="18"/>
    </row>
    <row r="20" spans="1:6" ht="86.4" x14ac:dyDescent="0.3">
      <c r="A20" s="16" t="s">
        <v>38</v>
      </c>
      <c r="B20" s="16" t="s">
        <v>1930</v>
      </c>
      <c r="C20" s="16" t="s">
        <v>1878</v>
      </c>
      <c r="D20" s="19" t="s">
        <v>1931</v>
      </c>
      <c r="E20" s="19" t="s">
        <v>1932</v>
      </c>
      <c r="F20" s="18"/>
    </row>
    <row r="21" spans="1:6" ht="57.6" x14ac:dyDescent="0.3">
      <c r="A21" s="16" t="s">
        <v>1808</v>
      </c>
      <c r="B21" s="16" t="s">
        <v>1885</v>
      </c>
      <c r="C21" s="16" t="s">
        <v>1878</v>
      </c>
      <c r="D21" s="19" t="s">
        <v>1933</v>
      </c>
      <c r="E21" s="19" t="s">
        <v>1934</v>
      </c>
      <c r="F21" s="18" t="s">
        <v>1935</v>
      </c>
    </row>
    <row r="22" spans="1:6" ht="115.2" x14ac:dyDescent="0.3">
      <c r="A22" s="16" t="s">
        <v>41</v>
      </c>
      <c r="B22" s="16" t="s">
        <v>1918</v>
      </c>
      <c r="C22" s="16" t="s">
        <v>1878</v>
      </c>
      <c r="D22" s="19" t="s">
        <v>1936</v>
      </c>
      <c r="E22" s="19" t="s">
        <v>1937</v>
      </c>
      <c r="F22" s="18"/>
    </row>
    <row r="23" spans="1:6" ht="138" x14ac:dyDescent="0.3">
      <c r="A23" s="16" t="s">
        <v>42</v>
      </c>
      <c r="B23" s="16" t="s">
        <v>1885</v>
      </c>
      <c r="C23" s="16" t="s">
        <v>1878</v>
      </c>
      <c r="D23" s="19" t="s">
        <v>1938</v>
      </c>
      <c r="E23" s="19" t="s">
        <v>1939</v>
      </c>
      <c r="F23" s="18" t="s">
        <v>1940</v>
      </c>
    </row>
    <row r="24" spans="1:6" ht="96.6" x14ac:dyDescent="0.3">
      <c r="A24" s="16" t="s">
        <v>1815</v>
      </c>
      <c r="B24" s="16" t="s">
        <v>1885</v>
      </c>
      <c r="C24" s="16" t="s">
        <v>1878</v>
      </c>
      <c r="D24" s="19" t="s">
        <v>1941</v>
      </c>
      <c r="E24" s="19" t="s">
        <v>1942</v>
      </c>
      <c r="F24" s="18" t="s">
        <v>1943</v>
      </c>
    </row>
    <row r="25" spans="1:6" ht="43.2" x14ac:dyDescent="0.3">
      <c r="A25" s="16" t="s">
        <v>44</v>
      </c>
      <c r="B25" s="16" t="s">
        <v>1918</v>
      </c>
      <c r="C25" s="16" t="s">
        <v>1878</v>
      </c>
      <c r="D25" s="19" t="s">
        <v>1944</v>
      </c>
      <c r="E25" s="19" t="s">
        <v>1945</v>
      </c>
      <c r="F25" s="18"/>
    </row>
    <row r="26" spans="1:6" ht="86.4" x14ac:dyDescent="0.3">
      <c r="A26" s="16" t="s">
        <v>45</v>
      </c>
      <c r="B26" s="16" t="s">
        <v>1918</v>
      </c>
      <c r="C26" s="16" t="s">
        <v>1878</v>
      </c>
      <c r="D26" s="19" t="s">
        <v>1946</v>
      </c>
      <c r="E26" s="19" t="s">
        <v>1947</v>
      </c>
    </row>
    <row r="27" spans="1:6" ht="100.8" x14ac:dyDescent="0.3">
      <c r="A27" s="16" t="s">
        <v>46</v>
      </c>
      <c r="B27" s="16" t="s">
        <v>1930</v>
      </c>
      <c r="C27" s="16" t="s">
        <v>1878</v>
      </c>
      <c r="D27" s="19" t="s">
        <v>1948</v>
      </c>
      <c r="E27" s="19" t="s">
        <v>1949</v>
      </c>
      <c r="F27" s="18"/>
    </row>
    <row r="28" spans="1:6" ht="41.4" x14ac:dyDescent="0.3">
      <c r="A28" s="16" t="s">
        <v>47</v>
      </c>
      <c r="B28" s="16" t="s">
        <v>1885</v>
      </c>
      <c r="C28" s="16" t="s">
        <v>1878</v>
      </c>
      <c r="D28" s="19" t="s">
        <v>47</v>
      </c>
      <c r="E28" s="19" t="s">
        <v>1950</v>
      </c>
      <c r="F28" s="18" t="s">
        <v>1951</v>
      </c>
    </row>
    <row r="29" spans="1:6" ht="28.8" x14ac:dyDescent="0.3">
      <c r="A29" s="16" t="s">
        <v>1952</v>
      </c>
      <c r="B29" s="16" t="s">
        <v>1885</v>
      </c>
      <c r="C29" s="16" t="s">
        <v>1878</v>
      </c>
      <c r="D29" s="19" t="s">
        <v>1953</v>
      </c>
      <c r="E29" s="19" t="s">
        <v>1954</v>
      </c>
      <c r="F29" s="18" t="s">
        <v>1935</v>
      </c>
    </row>
    <row r="30" spans="1:6" ht="151.80000000000001" x14ac:dyDescent="0.3">
      <c r="A30" s="16" t="s">
        <v>49</v>
      </c>
      <c r="B30" s="16" t="s">
        <v>1885</v>
      </c>
      <c r="C30" s="16" t="s">
        <v>1878</v>
      </c>
      <c r="D30" s="19" t="s">
        <v>1955</v>
      </c>
      <c r="E30" s="19" t="s">
        <v>1956</v>
      </c>
      <c r="F30" s="18" t="s">
        <v>1957</v>
      </c>
    </row>
    <row r="31" spans="1:6" ht="43.2" x14ac:dyDescent="0.3">
      <c r="A31" s="16" t="s">
        <v>1836</v>
      </c>
      <c r="B31" s="16" t="s">
        <v>1885</v>
      </c>
      <c r="C31" s="16" t="s">
        <v>1878</v>
      </c>
      <c r="D31" s="19" t="s">
        <v>1958</v>
      </c>
      <c r="E31" s="19" t="s">
        <v>1959</v>
      </c>
      <c r="F31" s="18" t="s">
        <v>1960</v>
      </c>
    </row>
    <row r="32" spans="1:6" ht="28.8" x14ac:dyDescent="0.3">
      <c r="A32" s="16" t="s">
        <v>1839</v>
      </c>
      <c r="B32" s="16" t="s">
        <v>1877</v>
      </c>
      <c r="C32" s="16" t="s">
        <v>1878</v>
      </c>
      <c r="D32" s="19" t="s">
        <v>1961</v>
      </c>
      <c r="E32" s="19" t="s">
        <v>1962</v>
      </c>
      <c r="F32" s="18"/>
    </row>
  </sheetData>
  <autoFilter ref="A1:F32"/>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election sqref="A1:XFD31"/>
    </sheetView>
  </sheetViews>
  <sheetFormatPr defaultColWidth="9.109375" defaultRowHeight="14.4" x14ac:dyDescent="0.3"/>
  <cols>
    <col min="1" max="1" width="6.44140625" style="16" customWidth="1"/>
    <col min="2" max="2" width="87.6640625" style="16" customWidth="1"/>
    <col min="3" max="16384" width="9.109375" style="16"/>
  </cols>
  <sheetData>
    <row r="1" spans="1:2" ht="15.6" x14ac:dyDescent="0.3">
      <c r="A1" s="16">
        <v>1</v>
      </c>
      <c r="B1" s="21" t="s">
        <v>1963</v>
      </c>
    </row>
    <row r="2" spans="1:2" ht="15.6" x14ac:dyDescent="0.3">
      <c r="A2" s="16">
        <v>2</v>
      </c>
      <c r="B2" s="22" t="s">
        <v>1855</v>
      </c>
    </row>
    <row r="3" spans="1:2" ht="15.6" x14ac:dyDescent="0.3">
      <c r="A3" s="16">
        <v>3</v>
      </c>
      <c r="B3" s="22" t="s">
        <v>1856</v>
      </c>
    </row>
    <row r="4" spans="1:2" x14ac:dyDescent="0.3">
      <c r="A4" s="16">
        <v>4</v>
      </c>
      <c r="B4" s="23" t="s">
        <v>1857</v>
      </c>
    </row>
    <row r="5" spans="1:2" x14ac:dyDescent="0.3">
      <c r="A5" s="16">
        <v>5</v>
      </c>
      <c r="B5" s="23" t="s">
        <v>1858</v>
      </c>
    </row>
    <row r="6" spans="1:2" x14ac:dyDescent="0.3">
      <c r="A6" s="16">
        <v>6</v>
      </c>
      <c r="B6" s="23" t="s">
        <v>1964</v>
      </c>
    </row>
    <row r="7" spans="1:2" x14ac:dyDescent="0.3">
      <c r="A7" s="16">
        <v>7</v>
      </c>
      <c r="B7" s="23" t="s">
        <v>1859</v>
      </c>
    </row>
    <row r="8" spans="1:2" ht="15" x14ac:dyDescent="0.3">
      <c r="A8" s="16">
        <v>8</v>
      </c>
      <c r="B8" s="24" t="s">
        <v>1965</v>
      </c>
    </row>
    <row r="9" spans="1:2" x14ac:dyDescent="0.3">
      <c r="A9" s="16">
        <v>9</v>
      </c>
      <c r="B9" s="23" t="s">
        <v>1860</v>
      </c>
    </row>
    <row r="10" spans="1:2" x14ac:dyDescent="0.3">
      <c r="A10" s="16">
        <v>10</v>
      </c>
      <c r="B10" s="23" t="s">
        <v>1861</v>
      </c>
    </row>
    <row r="11" spans="1:2" x14ac:dyDescent="0.3">
      <c r="A11" s="16">
        <v>11</v>
      </c>
      <c r="B11" s="23" t="s">
        <v>1862</v>
      </c>
    </row>
    <row r="12" spans="1:2" x14ac:dyDescent="0.3">
      <c r="A12" s="16">
        <v>12</v>
      </c>
      <c r="B12" s="23" t="s">
        <v>1966</v>
      </c>
    </row>
    <row r="13" spans="1:2" x14ac:dyDescent="0.3">
      <c r="A13" s="16">
        <v>13</v>
      </c>
      <c r="B13" s="23" t="s">
        <v>1863</v>
      </c>
    </row>
    <row r="14" spans="1:2" ht="15" x14ac:dyDescent="0.3">
      <c r="A14" s="16">
        <v>14</v>
      </c>
      <c r="B14" s="24" t="s">
        <v>1967</v>
      </c>
    </row>
    <row r="15" spans="1:2" x14ac:dyDescent="0.3">
      <c r="A15" s="16">
        <v>15</v>
      </c>
      <c r="B15" s="23" t="s">
        <v>1864</v>
      </c>
    </row>
    <row r="16" spans="1:2" x14ac:dyDescent="0.3">
      <c r="A16" s="16">
        <v>16</v>
      </c>
      <c r="B16" s="23" t="s">
        <v>1865</v>
      </c>
    </row>
    <row r="17" spans="1:2" ht="15" x14ac:dyDescent="0.3">
      <c r="A17" s="16">
        <v>17</v>
      </c>
      <c r="B17" s="24" t="s">
        <v>1968</v>
      </c>
    </row>
    <row r="18" spans="1:2" x14ac:dyDescent="0.3">
      <c r="A18" s="16">
        <v>18</v>
      </c>
      <c r="B18" s="23" t="s">
        <v>1866</v>
      </c>
    </row>
    <row r="19" spans="1:2" x14ac:dyDescent="0.3">
      <c r="A19" s="16">
        <v>19</v>
      </c>
      <c r="B19" s="23" t="s">
        <v>1867</v>
      </c>
    </row>
    <row r="20" spans="1:2" x14ac:dyDescent="0.3">
      <c r="A20" s="16">
        <v>20</v>
      </c>
      <c r="B20" s="23" t="s">
        <v>1969</v>
      </c>
    </row>
    <row r="21" spans="1:2" ht="15" x14ac:dyDescent="0.3">
      <c r="A21" s="16">
        <v>21</v>
      </c>
      <c r="B21" s="24" t="s">
        <v>1970</v>
      </c>
    </row>
    <row r="22" spans="1:2" ht="15" x14ac:dyDescent="0.3">
      <c r="A22" s="16">
        <v>22</v>
      </c>
      <c r="B22" s="24" t="s">
        <v>1971</v>
      </c>
    </row>
    <row r="23" spans="1:2" x14ac:dyDescent="0.3">
      <c r="A23" s="16">
        <v>23</v>
      </c>
      <c r="B23" s="23" t="s">
        <v>1868</v>
      </c>
    </row>
    <row r="24" spans="1:2" ht="15" x14ac:dyDescent="0.3">
      <c r="A24" s="16">
        <v>24</v>
      </c>
      <c r="B24" s="24" t="s">
        <v>1972</v>
      </c>
    </row>
    <row r="25" spans="1:2" ht="15" x14ac:dyDescent="0.3">
      <c r="A25" s="16">
        <v>25</v>
      </c>
      <c r="B25" s="24" t="s">
        <v>1973</v>
      </c>
    </row>
    <row r="26" spans="1:2" x14ac:dyDescent="0.3">
      <c r="A26" s="16">
        <v>26</v>
      </c>
      <c r="B26" s="23" t="s">
        <v>1869</v>
      </c>
    </row>
    <row r="27" spans="1:2" x14ac:dyDescent="0.3">
      <c r="A27" s="16">
        <v>27</v>
      </c>
      <c r="B27" s="23" t="s">
        <v>1870</v>
      </c>
    </row>
    <row r="28" spans="1:2" ht="15" x14ac:dyDescent="0.3">
      <c r="A28" s="16">
        <v>28</v>
      </c>
      <c r="B28" s="24" t="s">
        <v>1974</v>
      </c>
    </row>
    <row r="29" spans="1:2" x14ac:dyDescent="0.3">
      <c r="A29" s="16">
        <v>29</v>
      </c>
      <c r="B29" s="23" t="s">
        <v>1975</v>
      </c>
    </row>
    <row r="30" spans="1:2" ht="15" x14ac:dyDescent="0.3">
      <c r="A30" s="16">
        <v>30</v>
      </c>
      <c r="B30" s="24" t="s">
        <v>1976</v>
      </c>
    </row>
    <row r="31" spans="1:2" ht="15" x14ac:dyDescent="0.3">
      <c r="A31" s="16">
        <v>31</v>
      </c>
      <c r="B31" s="24" t="s">
        <v>1977</v>
      </c>
    </row>
    <row r="32" spans="1:2" ht="15" x14ac:dyDescent="0.3">
      <c r="A32" s="16">
        <v>32</v>
      </c>
      <c r="B32" s="24" t="s">
        <v>1978</v>
      </c>
    </row>
    <row r="33" spans="1:2" ht="15" x14ac:dyDescent="0.3">
      <c r="A33" s="16">
        <v>33</v>
      </c>
      <c r="B33" s="24" t="s">
        <v>1979</v>
      </c>
    </row>
    <row r="34" spans="1:2" ht="15" x14ac:dyDescent="0.3">
      <c r="A34" s="16">
        <v>34</v>
      </c>
      <c r="B34" s="24" t="s">
        <v>1980</v>
      </c>
    </row>
    <row r="35" spans="1:2" x14ac:dyDescent="0.3">
      <c r="A35" s="16">
        <v>35</v>
      </c>
      <c r="B35" s="23" t="s">
        <v>1981</v>
      </c>
    </row>
    <row r="36" spans="1:2" ht="15" x14ac:dyDescent="0.3">
      <c r="A36" s="16">
        <v>36</v>
      </c>
      <c r="B36" s="24" t="s">
        <v>1982</v>
      </c>
    </row>
    <row r="37" spans="1:2" ht="15" x14ac:dyDescent="0.3">
      <c r="A37" s="16">
        <v>37</v>
      </c>
      <c r="B37" s="24" t="s">
        <v>1983</v>
      </c>
    </row>
    <row r="38" spans="1:2" x14ac:dyDescent="0.3">
      <c r="A38" s="16">
        <v>38</v>
      </c>
      <c r="B38" s="23" t="s">
        <v>1984</v>
      </c>
    </row>
    <row r="39" spans="1:2" x14ac:dyDescent="0.3">
      <c r="A39" s="16">
        <v>39</v>
      </c>
      <c r="B39" s="23" t="s">
        <v>1985</v>
      </c>
    </row>
    <row r="40" spans="1:2" ht="15" x14ac:dyDescent="0.3">
      <c r="A40" s="16">
        <v>40</v>
      </c>
      <c r="B40" s="24" t="s">
        <v>1986</v>
      </c>
    </row>
    <row r="41" spans="1:2" ht="15" x14ac:dyDescent="0.3">
      <c r="A41" s="16">
        <v>41</v>
      </c>
      <c r="B41" s="24" t="s">
        <v>1987</v>
      </c>
    </row>
    <row r="42" spans="1:2" x14ac:dyDescent="0.3">
      <c r="A42" s="16">
        <v>42</v>
      </c>
      <c r="B42" s="23" t="s">
        <v>1988</v>
      </c>
    </row>
    <row r="43" spans="1:2" ht="15" x14ac:dyDescent="0.3">
      <c r="A43" s="16">
        <v>43</v>
      </c>
      <c r="B43" s="24" t="s">
        <v>1989</v>
      </c>
    </row>
    <row r="44" spans="1:2" x14ac:dyDescent="0.3">
      <c r="A44" s="16">
        <v>44</v>
      </c>
      <c r="B44" s="23" t="s">
        <v>1990</v>
      </c>
    </row>
    <row r="45" spans="1:2" ht="15" x14ac:dyDescent="0.3">
      <c r="A45" s="16">
        <v>45</v>
      </c>
      <c r="B45" s="24" t="s">
        <v>1991</v>
      </c>
    </row>
    <row r="46" spans="1:2" x14ac:dyDescent="0.3">
      <c r="A46" s="16">
        <v>46</v>
      </c>
      <c r="B46" s="23" t="s">
        <v>1992</v>
      </c>
    </row>
    <row r="47" spans="1:2" x14ac:dyDescent="0.3">
      <c r="A47" s="16">
        <v>47</v>
      </c>
      <c r="B47" s="23" t="s">
        <v>1993</v>
      </c>
    </row>
    <row r="48" spans="1:2" x14ac:dyDescent="0.3">
      <c r="A48" s="16">
        <v>48</v>
      </c>
      <c r="B48" s="23" t="s">
        <v>1994</v>
      </c>
    </row>
    <row r="49" spans="1:2" x14ac:dyDescent="0.3">
      <c r="A49" s="16">
        <v>49</v>
      </c>
      <c r="B49" s="23" t="s">
        <v>1995</v>
      </c>
    </row>
    <row r="50" spans="1:2" ht="15" x14ac:dyDescent="0.3">
      <c r="A50" s="16">
        <v>50</v>
      </c>
      <c r="B50" s="24" t="s">
        <v>1996</v>
      </c>
    </row>
    <row r="51" spans="1:2" x14ac:dyDescent="0.3">
      <c r="A51" s="16">
        <v>51</v>
      </c>
      <c r="B51" s="23" t="s">
        <v>1997</v>
      </c>
    </row>
    <row r="52" spans="1:2" x14ac:dyDescent="0.3">
      <c r="A52" s="16">
        <v>52</v>
      </c>
      <c r="B52" s="23" t="s">
        <v>1998</v>
      </c>
    </row>
    <row r="53" spans="1:2" x14ac:dyDescent="0.3">
      <c r="A53" s="16">
        <v>53</v>
      </c>
      <c r="B53" s="23" t="s">
        <v>1999</v>
      </c>
    </row>
    <row r="54" spans="1:2" x14ac:dyDescent="0.3">
      <c r="A54" s="16">
        <v>54</v>
      </c>
      <c r="B54" s="23" t="s">
        <v>2000</v>
      </c>
    </row>
    <row r="55" spans="1:2" ht="15" x14ac:dyDescent="0.3">
      <c r="A55" s="16">
        <v>55</v>
      </c>
      <c r="B55" s="24" t="s">
        <v>2001</v>
      </c>
    </row>
    <row r="56" spans="1:2" x14ac:dyDescent="0.3">
      <c r="A56" s="16">
        <v>56</v>
      </c>
      <c r="B56" s="23" t="s">
        <v>2002</v>
      </c>
    </row>
    <row r="57" spans="1:2" x14ac:dyDescent="0.3">
      <c r="A57" s="16">
        <v>57</v>
      </c>
      <c r="B57" s="23" t="s">
        <v>2003</v>
      </c>
    </row>
    <row r="58" spans="1:2" ht="15" x14ac:dyDescent="0.3">
      <c r="A58" s="16">
        <v>58</v>
      </c>
      <c r="B58" s="24" t="s">
        <v>2004</v>
      </c>
    </row>
    <row r="59" spans="1:2" ht="15" x14ac:dyDescent="0.3">
      <c r="A59" s="16">
        <v>59</v>
      </c>
      <c r="B59" s="24" t="s">
        <v>2005</v>
      </c>
    </row>
    <row r="60" spans="1:2" x14ac:dyDescent="0.3">
      <c r="A60" s="16">
        <v>60</v>
      </c>
      <c r="B60" s="23" t="s">
        <v>2006</v>
      </c>
    </row>
    <row r="61" spans="1:2" x14ac:dyDescent="0.3">
      <c r="A61" s="16">
        <v>61</v>
      </c>
      <c r="B61" s="23" t="s">
        <v>2007</v>
      </c>
    </row>
    <row r="62" spans="1:2" x14ac:dyDescent="0.3">
      <c r="A62" s="16">
        <v>62</v>
      </c>
      <c r="B62" s="23" t="s">
        <v>2008</v>
      </c>
    </row>
    <row r="63" spans="1:2" x14ac:dyDescent="0.3">
      <c r="A63" s="16">
        <v>63</v>
      </c>
      <c r="B63" s="23" t="s">
        <v>2009</v>
      </c>
    </row>
    <row r="64" spans="1:2" ht="15" x14ac:dyDescent="0.3">
      <c r="A64" s="16">
        <v>64</v>
      </c>
      <c r="B64" s="24" t="s">
        <v>2010</v>
      </c>
    </row>
    <row r="65" spans="1:2" x14ac:dyDescent="0.3">
      <c r="A65" s="16">
        <v>65</v>
      </c>
      <c r="B65" s="23" t="s">
        <v>2011</v>
      </c>
    </row>
    <row r="66" spans="1:2" x14ac:dyDescent="0.3">
      <c r="A66" s="16">
        <v>66</v>
      </c>
      <c r="B66" s="23" t="s">
        <v>2012</v>
      </c>
    </row>
    <row r="67" spans="1:2" ht="15" x14ac:dyDescent="0.3">
      <c r="A67" s="16">
        <v>67</v>
      </c>
      <c r="B67" s="24" t="s">
        <v>2013</v>
      </c>
    </row>
    <row r="68" spans="1:2" x14ac:dyDescent="0.3">
      <c r="A68" s="16">
        <v>68</v>
      </c>
      <c r="B68" s="23" t="s">
        <v>1835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topLeftCell="A17" workbookViewId="0">
      <selection sqref="A1:XFD31"/>
    </sheetView>
  </sheetViews>
  <sheetFormatPr defaultColWidth="9.109375" defaultRowHeight="14.4" x14ac:dyDescent="0.3"/>
  <cols>
    <col min="1" max="1" width="51.109375" style="16" customWidth="1"/>
    <col min="2" max="2" width="48.88671875" style="16" customWidth="1"/>
    <col min="3" max="16384" width="9.109375" style="16"/>
  </cols>
  <sheetData>
    <row r="1" spans="1:2" x14ac:dyDescent="0.3">
      <c r="A1" s="25" t="s">
        <v>2014</v>
      </c>
      <c r="B1" s="25" t="s">
        <v>2015</v>
      </c>
    </row>
    <row r="2" spans="1:2" x14ac:dyDescent="0.3">
      <c r="A2" s="26" t="s">
        <v>2016</v>
      </c>
      <c r="B2" s="27"/>
    </row>
    <row r="3" spans="1:2" x14ac:dyDescent="0.3">
      <c r="A3" s="26" t="s">
        <v>2017</v>
      </c>
      <c r="B3" s="27"/>
    </row>
    <row r="4" spans="1:2" x14ac:dyDescent="0.3">
      <c r="A4" s="26" t="s">
        <v>2018</v>
      </c>
      <c r="B4" s="27"/>
    </row>
    <row r="5" spans="1:2" x14ac:dyDescent="0.3">
      <c r="A5" s="26" t="s">
        <v>2019</v>
      </c>
      <c r="B5" s="27"/>
    </row>
    <row r="6" spans="1:2" ht="27" x14ac:dyDescent="0.3">
      <c r="A6" s="26" t="s">
        <v>2020</v>
      </c>
      <c r="B6" s="27"/>
    </row>
    <row r="7" spans="1:2" x14ac:dyDescent="0.3">
      <c r="A7" s="26" t="s">
        <v>2021</v>
      </c>
      <c r="B7" s="27"/>
    </row>
    <row r="8" spans="1:2" x14ac:dyDescent="0.3">
      <c r="A8" s="26" t="s">
        <v>2022</v>
      </c>
      <c r="B8" s="27"/>
    </row>
    <row r="9" spans="1:2" x14ac:dyDescent="0.3">
      <c r="A9" s="26" t="s">
        <v>2023</v>
      </c>
      <c r="B9" s="27"/>
    </row>
    <row r="10" spans="1:2" x14ac:dyDescent="0.3">
      <c r="A10" s="26" t="s">
        <v>2024</v>
      </c>
      <c r="B10" s="27"/>
    </row>
    <row r="11" spans="1:2" x14ac:dyDescent="0.3">
      <c r="A11" s="26" t="s">
        <v>2025</v>
      </c>
      <c r="B11" s="27"/>
    </row>
    <row r="12" spans="1:2" x14ac:dyDescent="0.3">
      <c r="A12" s="26" t="s">
        <v>2026</v>
      </c>
      <c r="B12" s="27"/>
    </row>
    <row r="13" spans="1:2" x14ac:dyDescent="0.3">
      <c r="A13" s="26" t="s">
        <v>77</v>
      </c>
      <c r="B13" s="27"/>
    </row>
    <row r="14" spans="1:2" x14ac:dyDescent="0.3">
      <c r="A14" s="26" t="s">
        <v>2027</v>
      </c>
      <c r="B14" s="27"/>
    </row>
    <row r="15" spans="1:2" ht="27" x14ac:dyDescent="0.3">
      <c r="A15" s="26" t="s">
        <v>2028</v>
      </c>
      <c r="B15" s="27"/>
    </row>
    <row r="16" spans="1:2" ht="27" x14ac:dyDescent="0.3">
      <c r="A16" s="26" t="s">
        <v>2029</v>
      </c>
      <c r="B16" s="27"/>
    </row>
    <row r="17" spans="1:2" x14ac:dyDescent="0.3">
      <c r="A17" s="26" t="s">
        <v>2030</v>
      </c>
      <c r="B17" s="27"/>
    </row>
    <row r="18" spans="1:2" x14ac:dyDescent="0.3">
      <c r="A18" s="26" t="s">
        <v>2031</v>
      </c>
      <c r="B18" s="27"/>
    </row>
    <row r="19" spans="1:2" x14ac:dyDescent="0.3">
      <c r="A19" s="26" t="s">
        <v>2032</v>
      </c>
      <c r="B19" s="27"/>
    </row>
    <row r="20" spans="1:2" x14ac:dyDescent="0.3">
      <c r="A20" s="26" t="s">
        <v>215</v>
      </c>
      <c r="B20" s="27"/>
    </row>
    <row r="21" spans="1:2" x14ac:dyDescent="0.3">
      <c r="A21" s="26" t="s">
        <v>213</v>
      </c>
      <c r="B21" s="27"/>
    </row>
    <row r="22" spans="1:2" x14ac:dyDescent="0.3">
      <c r="A22" s="26" t="s">
        <v>2033</v>
      </c>
      <c r="B22" s="27"/>
    </row>
    <row r="23" spans="1:2" x14ac:dyDescent="0.3">
      <c r="A23" s="26" t="s">
        <v>2034</v>
      </c>
      <c r="B23" s="27"/>
    </row>
    <row r="24" spans="1:2" x14ac:dyDescent="0.3">
      <c r="A24" s="26" t="s">
        <v>2035</v>
      </c>
      <c r="B24" s="27"/>
    </row>
    <row r="25" spans="1:2" x14ac:dyDescent="0.3">
      <c r="A25" s="26" t="s">
        <v>2036</v>
      </c>
      <c r="B25" s="27"/>
    </row>
    <row r="26" spans="1:2" x14ac:dyDescent="0.3">
      <c r="A26" s="26" t="s">
        <v>2037</v>
      </c>
      <c r="B26" s="27"/>
    </row>
    <row r="27" spans="1:2" x14ac:dyDescent="0.3">
      <c r="A27" s="26" t="s">
        <v>72</v>
      </c>
      <c r="B27" s="27"/>
    </row>
    <row r="28" spans="1:2" x14ac:dyDescent="0.3">
      <c r="A28" s="26" t="s">
        <v>2038</v>
      </c>
      <c r="B28" s="27"/>
    </row>
    <row r="29" spans="1:2" x14ac:dyDescent="0.3">
      <c r="A29" s="26" t="s">
        <v>2039</v>
      </c>
      <c r="B29" s="27"/>
    </row>
    <row r="30" spans="1:2" x14ac:dyDescent="0.3">
      <c r="A30" s="26" t="s">
        <v>2040</v>
      </c>
      <c r="B30" s="27"/>
    </row>
    <row r="31" spans="1:2" x14ac:dyDescent="0.3">
      <c r="A31" s="26" t="s">
        <v>2041</v>
      </c>
      <c r="B31" s="27"/>
    </row>
    <row r="32" spans="1:2" x14ac:dyDescent="0.3">
      <c r="A32" s="28" t="s">
        <v>2042</v>
      </c>
      <c r="B32" s="27"/>
    </row>
    <row r="33" spans="1:2" x14ac:dyDescent="0.3">
      <c r="A33" s="28" t="s">
        <v>2043</v>
      </c>
      <c r="B33" s="27"/>
    </row>
    <row r="34" spans="1:2" x14ac:dyDescent="0.3">
      <c r="A34" s="28" t="s">
        <v>181</v>
      </c>
      <c r="B34" s="27"/>
    </row>
    <row r="35" spans="1:2" x14ac:dyDescent="0.3">
      <c r="A35" s="28" t="s">
        <v>2044</v>
      </c>
      <c r="B35" s="27"/>
    </row>
    <row r="36" spans="1:2" x14ac:dyDescent="0.3">
      <c r="A36" s="28" t="s">
        <v>2045</v>
      </c>
      <c r="B36" s="27"/>
    </row>
    <row r="37" spans="1:2" x14ac:dyDescent="0.3">
      <c r="A37" s="28" t="s">
        <v>2046</v>
      </c>
      <c r="B37" s="27"/>
    </row>
    <row r="38" spans="1:2" x14ac:dyDescent="0.3">
      <c r="A38" s="28" t="s">
        <v>2047</v>
      </c>
      <c r="B38" s="27"/>
    </row>
    <row r="39" spans="1:2" x14ac:dyDescent="0.3">
      <c r="A39" s="28" t="s">
        <v>2048</v>
      </c>
      <c r="B39" s="27"/>
    </row>
    <row r="40" spans="1:2" x14ac:dyDescent="0.3">
      <c r="A40" s="28" t="s">
        <v>144</v>
      </c>
      <c r="B40" s="27"/>
    </row>
    <row r="41" spans="1:2" x14ac:dyDescent="0.3">
      <c r="A41" s="28" t="s">
        <v>114</v>
      </c>
      <c r="B41" s="27"/>
    </row>
    <row r="42" spans="1:2" x14ac:dyDescent="0.3">
      <c r="A42" s="28" t="s">
        <v>75</v>
      </c>
      <c r="B42" s="27"/>
    </row>
    <row r="43" spans="1:2" ht="30" customHeight="1" x14ac:dyDescent="0.3">
      <c r="A43" s="28" t="s">
        <v>2049</v>
      </c>
      <c r="B43" s="27"/>
    </row>
    <row r="44" spans="1:2" ht="45" customHeight="1" x14ac:dyDescent="0.3">
      <c r="A44" s="28" t="s">
        <v>2050</v>
      </c>
      <c r="B44" s="27"/>
    </row>
    <row r="45" spans="1:2" ht="86.4" x14ac:dyDescent="0.3">
      <c r="A45" s="28" t="s">
        <v>2051</v>
      </c>
      <c r="B45" s="29" t="s">
        <v>2052</v>
      </c>
    </row>
    <row r="46" spans="1:2" ht="129.6" x14ac:dyDescent="0.3">
      <c r="A46" s="28" t="s">
        <v>62</v>
      </c>
      <c r="B46" s="29" t="s">
        <v>2053</v>
      </c>
    </row>
    <row r="47" spans="1:2" ht="45" customHeight="1" x14ac:dyDescent="0.3">
      <c r="A47" s="28" t="s">
        <v>59</v>
      </c>
      <c r="B47" s="27"/>
    </row>
    <row r="48" spans="1:2" ht="57.6" x14ac:dyDescent="0.3">
      <c r="A48" s="28" t="s">
        <v>8</v>
      </c>
      <c r="B48" s="29" t="s">
        <v>2054</v>
      </c>
    </row>
    <row r="49" spans="1:2" ht="30" customHeight="1" x14ac:dyDescent="0.3">
      <c r="A49" s="28" t="s">
        <v>65</v>
      </c>
      <c r="B49" s="27"/>
    </row>
    <row r="50" spans="1:2" ht="66" customHeight="1" x14ac:dyDescent="0.3">
      <c r="A50" s="28" t="s">
        <v>63</v>
      </c>
      <c r="B50" s="29" t="s">
        <v>2055</v>
      </c>
    </row>
    <row r="51" spans="1:2" ht="45" customHeight="1" x14ac:dyDescent="0.3">
      <c r="A51" s="28" t="s">
        <v>54</v>
      </c>
      <c r="B51" s="29" t="s">
        <v>2056</v>
      </c>
    </row>
    <row r="52" spans="1:2" ht="30" customHeight="1" x14ac:dyDescent="0.3">
      <c r="A52" s="28" t="s">
        <v>64</v>
      </c>
      <c r="B52" s="28" t="s">
        <v>2057</v>
      </c>
    </row>
    <row r="53" spans="1:2" ht="45" customHeight="1" x14ac:dyDescent="0.3">
      <c r="A53" s="28" t="s">
        <v>60</v>
      </c>
      <c r="B53" s="29" t="s">
        <v>2058</v>
      </c>
    </row>
    <row r="54" spans="1:2" ht="60" customHeight="1" x14ac:dyDescent="0.3">
      <c r="A54" s="28" t="s">
        <v>70</v>
      </c>
      <c r="B54" s="29" t="s">
        <v>2059</v>
      </c>
    </row>
    <row r="55" spans="1:2" ht="43.2" x14ac:dyDescent="0.3">
      <c r="A55" s="28" t="s">
        <v>67</v>
      </c>
      <c r="B55" s="29" t="s">
        <v>2060</v>
      </c>
    </row>
    <row r="56" spans="1:2" ht="30" customHeight="1" x14ac:dyDescent="0.3">
      <c r="A56" s="28" t="s">
        <v>61</v>
      </c>
      <c r="B56" s="27"/>
    </row>
    <row r="57" spans="1:2" ht="86.4" x14ac:dyDescent="0.3">
      <c r="A57" s="28" t="s">
        <v>68</v>
      </c>
      <c r="B57" s="29" t="s">
        <v>2061</v>
      </c>
    </row>
    <row r="58" spans="1:2" x14ac:dyDescent="0.3">
      <c r="A58" s="28" t="s">
        <v>53</v>
      </c>
      <c r="B58" s="27"/>
    </row>
    <row r="59" spans="1:2" ht="165" customHeight="1" x14ac:dyDescent="0.3">
      <c r="A59" s="28" t="s">
        <v>71</v>
      </c>
      <c r="B59" s="29" t="s">
        <v>2062</v>
      </c>
    </row>
    <row r="60" spans="1:2" ht="72" x14ac:dyDescent="0.3">
      <c r="A60" s="28" t="s">
        <v>57</v>
      </c>
      <c r="B60" s="29" t="s">
        <v>2063</v>
      </c>
    </row>
    <row r="61" spans="1:2" ht="115.2" x14ac:dyDescent="0.3">
      <c r="A61" s="28" t="s">
        <v>69</v>
      </c>
      <c r="B61" s="29" t="s">
        <v>2064</v>
      </c>
    </row>
    <row r="62" spans="1:2" ht="82.5" customHeight="1" x14ac:dyDescent="0.3">
      <c r="A62" s="28" t="s">
        <v>66</v>
      </c>
      <c r="B62" s="29" t="s">
        <v>2065</v>
      </c>
    </row>
    <row r="63" spans="1:2" ht="106.2" x14ac:dyDescent="0.3">
      <c r="A63" s="28" t="s">
        <v>2066</v>
      </c>
      <c r="B63" s="26" t="s">
        <v>2067</v>
      </c>
    </row>
    <row r="64" spans="1:2" ht="201" customHeight="1" x14ac:dyDescent="0.3">
      <c r="A64" s="28" t="s">
        <v>73</v>
      </c>
      <c r="B64" s="29" t="s">
        <v>2068</v>
      </c>
    </row>
    <row r="65" spans="1:2" ht="86.4" x14ac:dyDescent="0.3">
      <c r="A65" s="28" t="s">
        <v>55</v>
      </c>
      <c r="B65" s="29" t="s">
        <v>2069</v>
      </c>
    </row>
    <row r="66" spans="1:2" x14ac:dyDescent="0.3">
      <c r="A66" s="28" t="s">
        <v>2070</v>
      </c>
      <c r="B66" s="27"/>
    </row>
    <row r="67" spans="1:2" x14ac:dyDescent="0.3">
      <c r="A67" s="28" t="s">
        <v>2071</v>
      </c>
      <c r="B67" s="27"/>
    </row>
    <row r="68" spans="1:2" x14ac:dyDescent="0.3">
      <c r="A68" s="28" t="s">
        <v>2072</v>
      </c>
      <c r="B68" s="27"/>
    </row>
    <row r="69" spans="1:2" x14ac:dyDescent="0.3">
      <c r="A69" s="28" t="s">
        <v>2073</v>
      </c>
      <c r="B69" s="27"/>
    </row>
    <row r="70" spans="1:2" x14ac:dyDescent="0.3">
      <c r="A70" s="28" t="s">
        <v>2074</v>
      </c>
      <c r="B70" s="27"/>
    </row>
    <row r="71" spans="1:2" x14ac:dyDescent="0.3">
      <c r="A71" s="28" t="s">
        <v>2075</v>
      </c>
      <c r="B71" s="27"/>
    </row>
    <row r="72" spans="1:2" x14ac:dyDescent="0.3">
      <c r="A72" s="28" t="s">
        <v>2076</v>
      </c>
      <c r="B72" s="27"/>
    </row>
    <row r="73" spans="1:2" x14ac:dyDescent="0.3">
      <c r="A73" s="28" t="s">
        <v>2077</v>
      </c>
      <c r="B73" s="27"/>
    </row>
    <row r="74" spans="1:2" x14ac:dyDescent="0.3">
      <c r="A74" s="28" t="s">
        <v>2078</v>
      </c>
      <c r="B74" s="27"/>
    </row>
    <row r="75" spans="1:2" x14ac:dyDescent="0.3">
      <c r="A75" s="28" t="s">
        <v>2079</v>
      </c>
      <c r="B75" s="27"/>
    </row>
    <row r="76" spans="1:2" x14ac:dyDescent="0.3">
      <c r="A76" s="28" t="s">
        <v>2080</v>
      </c>
      <c r="B76" s="27"/>
    </row>
    <row r="77" spans="1:2" x14ac:dyDescent="0.3">
      <c r="A77" s="28" t="s">
        <v>2081</v>
      </c>
      <c r="B77" s="27"/>
    </row>
    <row r="78" spans="1:2" x14ac:dyDescent="0.3">
      <c r="A78" s="28" t="s">
        <v>2082</v>
      </c>
      <c r="B78" s="27"/>
    </row>
    <row r="79" spans="1:2" x14ac:dyDescent="0.3">
      <c r="A79" s="28" t="s">
        <v>2083</v>
      </c>
      <c r="B79" s="27"/>
    </row>
    <row r="80" spans="1:2" x14ac:dyDescent="0.3">
      <c r="A80" s="28" t="s">
        <v>2084</v>
      </c>
      <c r="B80" s="27"/>
    </row>
    <row r="81" spans="1:2" x14ac:dyDescent="0.3">
      <c r="A81" s="28" t="s">
        <v>2085</v>
      </c>
      <c r="B81" s="27"/>
    </row>
    <row r="82" spans="1:2" x14ac:dyDescent="0.3">
      <c r="A82" s="28" t="s">
        <v>2086</v>
      </c>
      <c r="B82" s="27"/>
    </row>
    <row r="83" spans="1:2" x14ac:dyDescent="0.3">
      <c r="A83" s="28" t="s">
        <v>2087</v>
      </c>
      <c r="B83" s="27"/>
    </row>
    <row r="84" spans="1:2" x14ac:dyDescent="0.3">
      <c r="A84" s="28" t="s">
        <v>2088</v>
      </c>
      <c r="B84" s="27"/>
    </row>
    <row r="85" spans="1:2" x14ac:dyDescent="0.3">
      <c r="A85" s="28" t="s">
        <v>2089</v>
      </c>
      <c r="B85" s="27"/>
    </row>
    <row r="86" spans="1:2" x14ac:dyDescent="0.3">
      <c r="A86" s="28" t="s">
        <v>2090</v>
      </c>
      <c r="B86" s="27"/>
    </row>
    <row r="87" spans="1:2" x14ac:dyDescent="0.3">
      <c r="A87" s="28" t="s">
        <v>2091</v>
      </c>
      <c r="B87" s="27"/>
    </row>
    <row r="88" spans="1:2" x14ac:dyDescent="0.3">
      <c r="A88" s="28" t="s">
        <v>2092</v>
      </c>
      <c r="B88" s="27"/>
    </row>
    <row r="89" spans="1:2" x14ac:dyDescent="0.3">
      <c r="A89" s="28" t="s">
        <v>2093</v>
      </c>
      <c r="B89" s="27"/>
    </row>
    <row r="90" spans="1:2" x14ac:dyDescent="0.3">
      <c r="A90" s="28" t="s">
        <v>2094</v>
      </c>
      <c r="B90" s="27"/>
    </row>
    <row r="91" spans="1:2" x14ac:dyDescent="0.3">
      <c r="A91" s="28" t="s">
        <v>122</v>
      </c>
      <c r="B91" s="27"/>
    </row>
    <row r="92" spans="1:2" x14ac:dyDescent="0.3">
      <c r="A92" s="28" t="s">
        <v>2095</v>
      </c>
      <c r="B92" s="27"/>
    </row>
    <row r="93" spans="1:2" x14ac:dyDescent="0.3">
      <c r="A93" s="28" t="s">
        <v>2096</v>
      </c>
      <c r="B93" s="27"/>
    </row>
    <row r="94" spans="1:2" x14ac:dyDescent="0.3">
      <c r="A94" s="28" t="s">
        <v>2097</v>
      </c>
      <c r="B94" s="27"/>
    </row>
    <row r="95" spans="1:2" x14ac:dyDescent="0.3">
      <c r="A95" s="28" t="s">
        <v>2098</v>
      </c>
      <c r="B95" s="27"/>
    </row>
    <row r="96" spans="1:2" x14ac:dyDescent="0.3">
      <c r="A96" s="28" t="s">
        <v>2099</v>
      </c>
      <c r="B96" s="27"/>
    </row>
    <row r="97" spans="1:2" x14ac:dyDescent="0.3">
      <c r="A97" s="28" t="s">
        <v>2100</v>
      </c>
      <c r="B97" s="27"/>
    </row>
    <row r="98" spans="1:2" x14ac:dyDescent="0.3">
      <c r="A98" s="28" t="s">
        <v>2101</v>
      </c>
      <c r="B98" s="27"/>
    </row>
    <row r="99" spans="1:2" ht="27" x14ac:dyDescent="0.3">
      <c r="A99" s="30" t="s">
        <v>2102</v>
      </c>
      <c r="B99" s="27"/>
    </row>
    <row r="100" spans="1:2" x14ac:dyDescent="0.3">
      <c r="A100" s="28" t="s">
        <v>2103</v>
      </c>
      <c r="B100" s="27"/>
    </row>
    <row r="101" spans="1:2" x14ac:dyDescent="0.3">
      <c r="A101" s="28" t="s">
        <v>2104</v>
      </c>
      <c r="B101" s="27"/>
    </row>
    <row r="102" spans="1:2" x14ac:dyDescent="0.3">
      <c r="A102" s="28" t="s">
        <v>2105</v>
      </c>
      <c r="B102" s="27"/>
    </row>
    <row r="103" spans="1:2" x14ac:dyDescent="0.3">
      <c r="A103" s="28" t="s">
        <v>2106</v>
      </c>
      <c r="B103" s="27"/>
    </row>
    <row r="104" spans="1:2" x14ac:dyDescent="0.3">
      <c r="A104" s="27"/>
      <c r="B104" s="27"/>
    </row>
    <row r="105" spans="1:2" x14ac:dyDescent="0.3">
      <c r="A105" s="27"/>
      <c r="B105" s="27"/>
    </row>
    <row r="106" spans="1:2" x14ac:dyDescent="0.3">
      <c r="A106" s="27"/>
      <c r="B106" s="27"/>
    </row>
    <row r="107" spans="1:2" x14ac:dyDescent="0.3">
      <c r="A107" s="27"/>
      <c r="B107" s="27"/>
    </row>
    <row r="108" spans="1:2" x14ac:dyDescent="0.3">
      <c r="A108" s="27"/>
      <c r="B108" s="27"/>
    </row>
    <row r="109" spans="1:2" x14ac:dyDescent="0.3">
      <c r="A109" s="27"/>
      <c r="B109" s="2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10" workbookViewId="0">
      <selection sqref="A1:XFD31"/>
    </sheetView>
  </sheetViews>
  <sheetFormatPr defaultColWidth="9" defaultRowHeight="14.4" x14ac:dyDescent="0.3"/>
  <cols>
    <col min="1" max="1" width="4.44140625" style="32" customWidth="1"/>
    <col min="2" max="2" width="36.88671875" style="32" customWidth="1"/>
    <col min="3" max="3" width="38.88671875" style="32" customWidth="1"/>
    <col min="4" max="4" width="28.109375" style="32" customWidth="1"/>
    <col min="5" max="16384" width="9" style="32"/>
  </cols>
  <sheetData>
    <row r="1" spans="1:4" x14ac:dyDescent="0.3">
      <c r="A1" s="31" t="s">
        <v>0</v>
      </c>
      <c r="B1" s="31" t="s">
        <v>2107</v>
      </c>
      <c r="C1" s="31" t="s">
        <v>2108</v>
      </c>
      <c r="D1" s="31" t="s">
        <v>2109</v>
      </c>
    </row>
    <row r="2" spans="1:4" x14ac:dyDescent="0.3">
      <c r="A2" s="33">
        <v>6</v>
      </c>
      <c r="B2" s="34" t="s">
        <v>55</v>
      </c>
      <c r="C2" s="35" t="s">
        <v>2069</v>
      </c>
      <c r="D2" s="36">
        <v>543234224000</v>
      </c>
    </row>
    <row r="3" spans="1:4" x14ac:dyDescent="0.3">
      <c r="A3" s="33">
        <v>17</v>
      </c>
      <c r="B3" s="37" t="s">
        <v>65</v>
      </c>
      <c r="C3" s="33"/>
      <c r="D3" s="36">
        <v>445666600000</v>
      </c>
    </row>
    <row r="4" spans="1:4" x14ac:dyDescent="0.3">
      <c r="A4" s="33">
        <v>13</v>
      </c>
      <c r="B4" s="37" t="s">
        <v>68</v>
      </c>
      <c r="C4" s="35" t="s">
        <v>2061</v>
      </c>
      <c r="D4" s="36">
        <v>148731979000</v>
      </c>
    </row>
    <row r="5" spans="1:4" x14ac:dyDescent="0.3">
      <c r="A5" s="33">
        <v>16</v>
      </c>
      <c r="B5" s="37" t="s">
        <v>64</v>
      </c>
      <c r="C5" s="33" t="s">
        <v>2110</v>
      </c>
      <c r="D5" s="36">
        <v>134287503000</v>
      </c>
    </row>
    <row r="6" spans="1:4" ht="45" customHeight="1" x14ac:dyDescent="0.3">
      <c r="A6" s="33">
        <v>19</v>
      </c>
      <c r="B6" s="37" t="s">
        <v>67</v>
      </c>
      <c r="C6" s="33" t="s">
        <v>2111</v>
      </c>
      <c r="D6" s="36">
        <v>129808003000</v>
      </c>
    </row>
    <row r="7" spans="1:4" ht="28.8" x14ac:dyDescent="0.3">
      <c r="A7" s="33">
        <v>11</v>
      </c>
      <c r="B7" s="37" t="s">
        <v>60</v>
      </c>
      <c r="C7" s="38" t="s">
        <v>2058</v>
      </c>
      <c r="D7" s="36">
        <v>91982611000</v>
      </c>
    </row>
    <row r="8" spans="1:4" ht="30" customHeight="1" x14ac:dyDescent="0.3">
      <c r="A8" s="33">
        <v>22</v>
      </c>
      <c r="B8" s="37" t="s">
        <v>71</v>
      </c>
      <c r="C8" s="35" t="s">
        <v>2112</v>
      </c>
      <c r="D8" s="36">
        <v>53127526000</v>
      </c>
    </row>
    <row r="9" spans="1:4" ht="185.25" customHeight="1" x14ac:dyDescent="0.3">
      <c r="A9" s="33">
        <v>4</v>
      </c>
      <c r="B9" s="37" t="s">
        <v>8</v>
      </c>
      <c r="C9" s="33" t="s">
        <v>2113</v>
      </c>
      <c r="D9" s="36">
        <v>44566600000</v>
      </c>
    </row>
    <row r="10" spans="1:4" ht="174" customHeight="1" x14ac:dyDescent="0.3">
      <c r="A10" s="33">
        <v>8</v>
      </c>
      <c r="B10" s="37" t="s">
        <v>57</v>
      </c>
      <c r="C10" s="35" t="s">
        <v>2063</v>
      </c>
      <c r="D10" s="36">
        <v>28671160000</v>
      </c>
    </row>
    <row r="11" spans="1:4" ht="60" customHeight="1" x14ac:dyDescent="0.3">
      <c r="A11" s="33">
        <v>9</v>
      </c>
      <c r="B11" s="34" t="s">
        <v>58</v>
      </c>
      <c r="C11" s="33" t="s">
        <v>2114</v>
      </c>
      <c r="D11" s="36">
        <v>21300732000</v>
      </c>
    </row>
    <row r="12" spans="1:4" ht="45" customHeight="1" x14ac:dyDescent="0.3">
      <c r="A12" s="33">
        <v>18</v>
      </c>
      <c r="B12" s="37" t="s">
        <v>66</v>
      </c>
      <c r="C12" s="33" t="s">
        <v>2115</v>
      </c>
      <c r="D12" s="36">
        <v>20617016000</v>
      </c>
    </row>
    <row r="13" spans="1:4" x14ac:dyDescent="0.3">
      <c r="A13" s="33">
        <v>1</v>
      </c>
      <c r="B13" s="33" t="s">
        <v>74</v>
      </c>
      <c r="C13" s="33"/>
      <c r="D13" s="36">
        <v>19990858000</v>
      </c>
    </row>
    <row r="14" spans="1:4" x14ac:dyDescent="0.3">
      <c r="A14" s="33">
        <v>10</v>
      </c>
      <c r="B14" s="37" t="s">
        <v>59</v>
      </c>
      <c r="C14" s="33" t="s">
        <v>2116</v>
      </c>
      <c r="D14" s="36">
        <v>16588050000</v>
      </c>
    </row>
    <row r="15" spans="1:4" x14ac:dyDescent="0.3">
      <c r="A15" s="33">
        <v>14</v>
      </c>
      <c r="B15" s="37" t="s">
        <v>62</v>
      </c>
      <c r="C15" s="35" t="s">
        <v>2053</v>
      </c>
      <c r="D15" s="36">
        <v>15017061000</v>
      </c>
    </row>
    <row r="16" spans="1:4" ht="153" customHeight="1" x14ac:dyDescent="0.3">
      <c r="A16" s="33">
        <v>15</v>
      </c>
      <c r="B16" s="37" t="s">
        <v>63</v>
      </c>
      <c r="C16" s="33" t="s">
        <v>2117</v>
      </c>
      <c r="D16" s="36">
        <v>13216410000</v>
      </c>
    </row>
    <row r="17" spans="1:4" ht="182.25" customHeight="1" x14ac:dyDescent="0.3">
      <c r="A17" s="33">
        <v>3</v>
      </c>
      <c r="B17" s="37" t="s">
        <v>53</v>
      </c>
      <c r="C17" s="35"/>
      <c r="D17" s="36">
        <v>9801491000</v>
      </c>
    </row>
    <row r="18" spans="1:4" ht="45" customHeight="1" x14ac:dyDescent="0.3">
      <c r="A18" s="33">
        <v>23</v>
      </c>
      <c r="B18" s="37" t="s">
        <v>73</v>
      </c>
      <c r="C18" s="33" t="s">
        <v>2118</v>
      </c>
      <c r="D18" s="36">
        <v>5170333000</v>
      </c>
    </row>
    <row r="19" spans="1:4" ht="321" customHeight="1" x14ac:dyDescent="0.3">
      <c r="A19" s="33">
        <v>21</v>
      </c>
      <c r="B19" s="37" t="s">
        <v>70</v>
      </c>
      <c r="C19" s="33" t="s">
        <v>2119</v>
      </c>
      <c r="D19" s="36">
        <v>4765579000</v>
      </c>
    </row>
    <row r="20" spans="1:4" ht="60" customHeight="1" x14ac:dyDescent="0.3">
      <c r="A20" s="33">
        <v>12</v>
      </c>
      <c r="B20" s="34" t="s">
        <v>61</v>
      </c>
      <c r="C20" s="33" t="s">
        <v>2120</v>
      </c>
      <c r="D20" s="36">
        <v>3503381000</v>
      </c>
    </row>
    <row r="21" spans="1:4" ht="60" customHeight="1" x14ac:dyDescent="0.3">
      <c r="A21" s="33">
        <v>20</v>
      </c>
      <c r="B21" s="37" t="s">
        <v>69</v>
      </c>
      <c r="C21" s="37" t="s">
        <v>2121</v>
      </c>
      <c r="D21" s="36">
        <v>2457050000</v>
      </c>
    </row>
    <row r="22" spans="1:4" ht="45" customHeight="1" x14ac:dyDescent="0.3">
      <c r="A22" s="33">
        <v>5</v>
      </c>
      <c r="B22" s="37" t="s">
        <v>54</v>
      </c>
      <c r="C22" s="33" t="s">
        <v>91</v>
      </c>
      <c r="D22" s="36">
        <v>1430019000</v>
      </c>
    </row>
    <row r="23" spans="1:4" ht="60" customHeight="1" x14ac:dyDescent="0.3">
      <c r="A23" s="33">
        <v>24</v>
      </c>
      <c r="B23" s="34" t="s">
        <v>76</v>
      </c>
      <c r="C23" s="33" t="s">
        <v>2122</v>
      </c>
      <c r="D23" s="36">
        <v>1204793000</v>
      </c>
    </row>
    <row r="24" spans="1:4" ht="75" customHeight="1" x14ac:dyDescent="0.3">
      <c r="A24" s="33">
        <v>7</v>
      </c>
      <c r="B24" s="34" t="s">
        <v>56</v>
      </c>
      <c r="C24" s="33"/>
      <c r="D24" s="36">
        <v>1099009000</v>
      </c>
    </row>
    <row r="25" spans="1:4" ht="60" customHeight="1" x14ac:dyDescent="0.3">
      <c r="A25" s="33">
        <v>2</v>
      </c>
      <c r="B25" s="33" t="s">
        <v>75</v>
      </c>
      <c r="C25" s="33"/>
      <c r="D25" s="36">
        <v>428618000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1_Sample_Form</vt:lpstr>
      <vt:lpstr>DropDown</vt:lpstr>
      <vt:lpstr>2_Variables</vt:lpstr>
      <vt:lpstr>3_Types of Requests</vt:lpstr>
      <vt:lpstr>DRAFT_Agencies and Sub-Agencies</vt:lpstr>
      <vt:lpstr>DRAFT_Agencies Ranked_GAA</vt:lpstr>
      <vt:lpstr>'3_Types of Requests'!e</vt:lpstr>
      <vt:lpstr>'3_Types of Requests'!f</vt:lpstr>
      <vt:lpstr>'3_Types of Requests'!financial</vt:lpstr>
      <vt:lpstr>'3_Types of Requests'!g</vt:lpstr>
      <vt:lpstr>'3_Types of Requests'!h</vt:lpstr>
      <vt:lpstr>'3_Types of Requests'!hwaysafety</vt:lpstr>
      <vt:lpstr>'3_Types of Requests'!i</vt:lpstr>
      <vt:lpstr>'3_Types of Requests'!j</vt:lpstr>
      <vt:lpstr>'3_Types of Requests'!k</vt:lpstr>
      <vt:lpstr>'3_Types of Requests'!l</vt:lpstr>
      <vt:lpstr>'3_Types of Requests'!lawenforcement</vt:lpstr>
      <vt:lpstr>'3_Types of Requests'!localgovt</vt:lpstr>
      <vt:lpstr>'3_Types of Requests'!m</vt:lpstr>
      <vt:lpstr>'3_Types of Requests'!municipalgovt</vt:lpstr>
      <vt:lpstr>'3_Types of Requests'!n</vt:lpstr>
      <vt:lpstr>'3_Types of Requests'!o</vt:lpstr>
      <vt:lpstr>'3_Types of Requests'!p</vt:lpstr>
      <vt:lpstr>'3_Types of Requests'!q</vt:lpstr>
      <vt:lpstr>'3_Types of Requests'!t</vt:lpstr>
      <vt:lpstr>'3_Types of Requests'!u</vt:lpstr>
      <vt:lpstr>'3_Types of Requests'!v</vt:lpstr>
      <vt:lpstr>'3_Types of Requests'!x</vt:lpstr>
      <vt:lpstr>'3_Types of Requests'!y</vt:lpstr>
      <vt:lpstr>'3_Types of Requests'!z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doodssiton</dc:creator>
  <cp:lastModifiedBy>asus</cp:lastModifiedBy>
  <cp:lastPrinted>2017-08-04T07:00:25Z</cp:lastPrinted>
  <dcterms:created xsi:type="dcterms:W3CDTF">2016-11-13T08:35:46Z</dcterms:created>
  <dcterms:modified xsi:type="dcterms:W3CDTF">2017-12-29T02:17:51Z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934b2862-bf48-47b2-b515-224f0fd4e469</vt:lpwstr>
  </property>
</Properties>
</file>